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vvylands-my.sharepoint.com/personal/info_savvylands_onmicrosoft_com/Documents/Folders/6-Partnership Programs/"/>
    </mc:Choice>
  </mc:AlternateContent>
  <xr:revisionPtr revIDLastSave="60" documentId="8_{D5AA005B-F500-4AAD-AF25-D6290EC2517B}" xr6:coauthVersionLast="45" xr6:coauthVersionMax="45" xr10:uidLastSave="{3655B7DC-3A1E-4BDF-AC28-E896C474B4A3}"/>
  <bookViews>
    <workbookView xWindow="-38510" yWindow="1430" windowWidth="38620" windowHeight="21220" xr2:uid="{5903C614-F1EC-4D88-8EBF-F726D8E0175F}"/>
  </bookViews>
  <sheets>
    <sheet name="Savvy Due Diligence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J20" i="1"/>
  <c r="J19" i="1"/>
  <c r="J18" i="1"/>
  <c r="J17" i="1"/>
  <c r="J16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<sst xmlns="http://schemas.openxmlformats.org/spreadsheetml/2006/main" count="97" uniqueCount="96">
  <si>
    <t>CHECK WITH COUNTY OVER PHONE CALL</t>
  </si>
  <si>
    <t>CHECK COMPS IN THE AREA</t>
  </si>
  <si>
    <t>COST SUMMARY OF PROPERTY</t>
  </si>
  <si>
    <t>Name:</t>
  </si>
  <si>
    <t>What are the current back taxes?</t>
  </si>
  <si>
    <t>ACRES</t>
  </si>
  <si>
    <t>LISTED PRICE</t>
  </si>
  <si>
    <t>PRICE PER ACRE</t>
  </si>
  <si>
    <t>ITEM</t>
  </si>
  <si>
    <t>COST</t>
  </si>
  <si>
    <t>Phone:</t>
  </si>
  <si>
    <t>Any taxes due from previous years?</t>
  </si>
  <si>
    <t>Email:</t>
  </si>
  <si>
    <t>What are the taxes per year?</t>
  </si>
  <si>
    <t>Fax:</t>
  </si>
  <si>
    <t>Address:</t>
  </si>
  <si>
    <t>How is this property zoned?</t>
  </si>
  <si>
    <t>PROPERTY INFO</t>
  </si>
  <si>
    <t>What can the property be used for?</t>
  </si>
  <si>
    <t>State:</t>
  </si>
  <si>
    <t>Name of Owner(s) on Current Deed?</t>
  </si>
  <si>
    <t>County:</t>
  </si>
  <si>
    <t>Does Current Owner Have 100% Interest?</t>
  </si>
  <si>
    <t>ACQUISITION PRICING</t>
  </si>
  <si>
    <t>Parcel Size (in Acres):</t>
  </si>
  <si>
    <t>Is water available in this area?</t>
  </si>
  <si>
    <t>APN/PID:</t>
  </si>
  <si>
    <t>Is electricity available in this area?</t>
  </si>
  <si>
    <t>Geographic ID:</t>
  </si>
  <si>
    <t>Is sewer or water available in this area?</t>
  </si>
  <si>
    <t>Legal Description:</t>
  </si>
  <si>
    <t>Do you know of any restrictions?</t>
  </si>
  <si>
    <t>FINAL Agreed-to Purchase Price:</t>
  </si>
  <si>
    <t>Annual Taxes (current year):</t>
  </si>
  <si>
    <t>Is there anything else you can tell me?</t>
  </si>
  <si>
    <t>SALES PRICING</t>
  </si>
  <si>
    <t>Are Taxes Current Online?</t>
  </si>
  <si>
    <t>PROPERTY LOCATION CONFIMATION CHECKS</t>
  </si>
  <si>
    <t>Total Acquisition Costs:</t>
  </si>
  <si>
    <t>Property Located on County GIS?</t>
  </si>
  <si>
    <t>Total Sales Costs:</t>
  </si>
  <si>
    <t>School District:</t>
  </si>
  <si>
    <t>Property Located on Plat Map?</t>
  </si>
  <si>
    <t>Subtotal (Acquisition Costs + Sales Costs):</t>
  </si>
  <si>
    <t>School District Taxes Current (if any)?</t>
  </si>
  <si>
    <t>Property Located Based on Legal Description?</t>
  </si>
  <si>
    <t>Property Located on Legal Survey?</t>
  </si>
  <si>
    <t>Property Located on Non-County Websites?</t>
  </si>
  <si>
    <t>Do all Locations Above Match?</t>
  </si>
  <si>
    <t>Any Improvements on the Property?</t>
  </si>
  <si>
    <t>Special Features:</t>
  </si>
  <si>
    <t>CURRENT PROPERTY OWNER INFO</t>
  </si>
  <si>
    <t>Owner(s) Name As On Deed:</t>
  </si>
  <si>
    <t>Owner(s) Relationship to Contact Person:</t>
  </si>
  <si>
    <t>Are Signors ALL Available to Sign Deed?</t>
  </si>
  <si>
    <t>Any Known Title Issues?</t>
  </si>
  <si>
    <t>Why Do You Want to Sell?</t>
  </si>
  <si>
    <t>Do You Own a 100% Right to the Property?</t>
  </si>
  <si>
    <t>Do you have a legal  survey of the property?</t>
  </si>
  <si>
    <t>Do you have a copy of the current deed?</t>
  </si>
  <si>
    <t>Do you have a title policy on the property?</t>
  </si>
  <si>
    <t>DOCUMENT DATE
DOCUMENT NAME</t>
  </si>
  <si>
    <t>VOLUME / BOOK
PAGE #
DOCUMENT #</t>
  </si>
  <si>
    <t>GRANTOR</t>
  </si>
  <si>
    <t>GRANTEE</t>
  </si>
  <si>
    <t>LEGAL DESCRIPTION</t>
  </si>
  <si>
    <t>PROPERTY OWNER CONTACT INFO</t>
  </si>
  <si>
    <t>Is There Legal &amp; Physical Access?</t>
  </si>
  <si>
    <t>Electricity:</t>
  </si>
  <si>
    <t>Water:</t>
  </si>
  <si>
    <t>Sewer:</t>
  </si>
  <si>
    <t>Do you have any other properties you want to sell?</t>
  </si>
  <si>
    <t>WEB LINK TO COMP</t>
  </si>
  <si>
    <t>County's Assessed/Appraised Value:</t>
  </si>
  <si>
    <t>Your Original Offer Price:</t>
  </si>
  <si>
    <t>Seller's Counter Offer (if any):</t>
  </si>
  <si>
    <t>Expected CASH Listing Price:</t>
  </si>
  <si>
    <t>OTHER NOTES</t>
  </si>
  <si>
    <t>Acquisition Price:</t>
  </si>
  <si>
    <t>Title Closing Cost at Purchase:</t>
  </si>
  <si>
    <t>TITLE RESEARCH</t>
  </si>
  <si>
    <t>Title Closing Cost at Sale:</t>
  </si>
  <si>
    <r>
      <t xml:space="preserve">Expected FINANCED Listing Price </t>
    </r>
    <r>
      <rPr>
        <b/>
        <i/>
        <sz val="11"/>
        <rFont val="Calibri"/>
        <family val="2"/>
      </rPr>
      <t>(if any)</t>
    </r>
    <r>
      <rPr>
        <b/>
        <sz val="11"/>
        <rFont val="Calibri"/>
        <family val="2"/>
      </rPr>
      <t>:</t>
    </r>
  </si>
  <si>
    <r>
      <t xml:space="preserve">Expected FINANCED Listing Terms </t>
    </r>
    <r>
      <rPr>
        <b/>
        <i/>
        <sz val="11"/>
        <rFont val="Calibri"/>
        <family val="2"/>
      </rPr>
      <t>(if any)</t>
    </r>
    <r>
      <rPr>
        <b/>
        <sz val="11"/>
        <rFont val="Calibri"/>
        <family val="2"/>
      </rPr>
      <t>:</t>
    </r>
  </si>
  <si>
    <t>ACQUISITION COSTS</t>
  </si>
  <si>
    <t>SALES COSTS</t>
  </si>
  <si>
    <t>Other Costs (if any):</t>
  </si>
  <si>
    <t>Cash Price You Expect to Sell the Property For:</t>
  </si>
  <si>
    <t>EXPECTED TOTAL PROFIT</t>
  </si>
  <si>
    <t>EXPECTED TOTAL PROFIT PER PARTNER ASSUMING 50/50 SPLIT:</t>
  </si>
  <si>
    <t>How much are association dues, if any? Are they current?</t>
  </si>
  <si>
    <t>INSTRUCTIONS TO FILL OUT THIS FORM:</t>
  </si>
  <si>
    <t>SAVVY LANDS
Deal Funding Due Diligence Form</t>
  </si>
  <si>
    <r>
      <rPr>
        <b/>
        <sz val="24"/>
        <rFont val="Calibri"/>
        <family val="2"/>
      </rPr>
      <t>FIND OUT MORE ABOUT OUR SAVVY DEAL FUNDING ON OUR WEBSITE:</t>
    </r>
    <r>
      <rPr>
        <sz val="24"/>
        <rFont val="Calibri"/>
        <family val="2"/>
      </rPr>
      <t xml:space="preserve">
</t>
    </r>
    <r>
      <rPr>
        <b/>
        <sz val="24"/>
        <rFont val="Calibri"/>
        <family val="2"/>
      </rPr>
      <t>www.SavvyLands.com</t>
    </r>
  </si>
  <si>
    <r>
      <rPr>
        <b/>
        <sz val="16"/>
        <color rgb="FF000000"/>
        <rFont val="Calibri"/>
        <family val="2"/>
      </rPr>
      <t xml:space="preserve">1 - </t>
    </r>
    <r>
      <rPr>
        <b/>
        <sz val="14"/>
        <color rgb="FF000000"/>
        <rFont val="Calibri"/>
        <family val="2"/>
      </rPr>
      <t xml:space="preserve">Fill out as much of the form as you are able to.  The cells highlighted in </t>
    </r>
    <r>
      <rPr>
        <b/>
        <sz val="16"/>
        <rFont val="Calibri"/>
        <family val="2"/>
      </rPr>
      <t>GREEN</t>
    </r>
    <r>
      <rPr>
        <b/>
        <sz val="14"/>
        <color rgb="FF000000"/>
        <rFont val="Calibri"/>
        <family val="2"/>
      </rPr>
      <t xml:space="preserve"> must be filled out prior to submission to Savvy Lands, LLC.
</t>
    </r>
    <r>
      <rPr>
        <b/>
        <sz val="16"/>
        <color rgb="FF000000"/>
        <rFont val="Calibri"/>
        <family val="2"/>
      </rPr>
      <t>2 -</t>
    </r>
    <r>
      <rPr>
        <b/>
        <sz val="14"/>
        <color rgb="FF000000"/>
        <rFont val="Calibri"/>
        <family val="2"/>
      </rPr>
      <t xml:space="preserve"> Submit the form via e-mail to Savvy Lands, LLC at: </t>
    </r>
    <r>
      <rPr>
        <b/>
        <u/>
        <sz val="16"/>
        <color rgb="FF000000"/>
        <rFont val="Calibri"/>
        <family val="2"/>
      </rPr>
      <t>info@savvylands.com</t>
    </r>
    <r>
      <rPr>
        <b/>
        <sz val="14"/>
        <color rgb="FF000000"/>
        <rFont val="Calibri"/>
        <family val="2"/>
      </rPr>
      <t xml:space="preserve">
</t>
    </r>
    <r>
      <rPr>
        <b/>
        <i/>
        <sz val="14"/>
        <color rgb="FF000000"/>
        <rFont val="Calibri"/>
        <family val="2"/>
      </rPr>
      <t>*Please Note: Many of the cells contain equations.  Make sure not to delete these!</t>
    </r>
  </si>
  <si>
    <r>
      <t xml:space="preserve">SPECIAL ITEMS WORTH NOTING
</t>
    </r>
    <r>
      <rPr>
        <i/>
        <sz val="12"/>
        <color rgb="FF000000"/>
        <rFont val="Calibri"/>
        <family val="2"/>
      </rPr>
      <t>(Ex: Liens, Restrictions, etc)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</si>
</sst>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0.0000"/>
    <numFmt numFmtId="166" formatCode="&quot;$&quot;#,##0.00"/>
  </numFmts>
  <fonts count="27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1"/>
      <color rgb="FFFF9900"/>
      <name val="Calibri"/>
      <family val="2"/>
    </font>
    <font>
      <b/>
      <sz val="12"/>
      <color rgb="FF00B050"/>
      <name val="Calibri"/>
      <family val="2"/>
    </font>
    <font>
      <sz val="12"/>
      <color rgb="FF00B050"/>
      <name val="Calibri"/>
      <family val="2"/>
    </font>
    <font>
      <b/>
      <u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  <font>
      <b/>
      <sz val="20"/>
      <color rgb="FF000000"/>
      <name val="Calibri"/>
      <family val="2"/>
    </font>
    <font>
      <b/>
      <i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4"/>
      <color rgb="FF000000"/>
      <name val="Calibri"/>
      <family val="2"/>
    </font>
    <font>
      <sz val="24"/>
      <name val="Calibri"/>
      <family val="2"/>
    </font>
    <font>
      <b/>
      <sz val="24"/>
      <name val="Calibri"/>
      <family val="2"/>
    </font>
    <font>
      <b/>
      <sz val="16"/>
      <name val="Calibri"/>
      <family val="2"/>
    </font>
    <font>
      <b/>
      <u/>
      <sz val="16"/>
      <color rgb="FF000000"/>
      <name val="Calibri"/>
      <family val="2"/>
    </font>
    <font>
      <i/>
      <sz val="12"/>
      <color rgb="FF000000"/>
      <name val="Calibri"/>
      <family val="2"/>
    </font>
    <font>
      <b/>
      <u/>
      <sz val="28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00B0F0"/>
        <bgColor rgb="FF00B050"/>
      </patternFill>
    </fill>
    <fill>
      <patternFill patternType="solid">
        <fgColor rgb="FFFFFF00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rgb="FFD8D8D8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rgb="FFD8D8D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0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3" fillId="4" borderId="3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4" fillId="0" borderId="6" xfId="0" applyFont="1" applyBorder="1"/>
    <xf numFmtId="0" fontId="4" fillId="0" borderId="8" xfId="0" applyFont="1" applyBorder="1" applyAlignment="1">
      <alignment horizontal="left" vertical="center"/>
    </xf>
    <xf numFmtId="0" fontId="4" fillId="0" borderId="14" xfId="0" applyFont="1" applyBorder="1"/>
    <xf numFmtId="0" fontId="4" fillId="0" borderId="6" xfId="0" applyFont="1" applyBorder="1" applyAlignment="1">
      <alignment horizontal="left" vertical="center"/>
    </xf>
    <xf numFmtId="0" fontId="4" fillId="0" borderId="17" xfId="0" applyFont="1" applyBorder="1"/>
    <xf numFmtId="0" fontId="4" fillId="0" borderId="19" xfId="0" applyFont="1" applyBorder="1" applyAlignment="1">
      <alignment vertical="center"/>
    </xf>
    <xf numFmtId="0" fontId="2" fillId="3" borderId="21" xfId="0" applyFont="1" applyFill="1" applyBorder="1" applyAlignment="1">
      <alignment horizontal="center" vertical="center"/>
    </xf>
    <xf numFmtId="0" fontId="3" fillId="4" borderId="5" xfId="0" applyFont="1" applyFill="1" applyBorder="1"/>
    <xf numFmtId="0" fontId="0" fillId="0" borderId="0" xfId="0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3" fillId="0" borderId="0" xfId="0" applyFont="1"/>
    <xf numFmtId="0" fontId="7" fillId="0" borderId="0" xfId="0" applyFont="1"/>
    <xf numFmtId="0" fontId="4" fillId="0" borderId="19" xfId="0" applyFont="1" applyBorder="1" applyAlignment="1">
      <alignment vertical="center" wrapText="1"/>
    </xf>
    <xf numFmtId="164" fontId="0" fillId="0" borderId="0" xfId="0" applyNumberFormat="1" applyAlignment="1">
      <alignment horizontal="left"/>
    </xf>
    <xf numFmtId="165" fontId="7" fillId="0" borderId="0" xfId="0" applyNumberFormat="1" applyFont="1"/>
    <xf numFmtId="0" fontId="3" fillId="6" borderId="5" xfId="0" applyFont="1" applyFill="1" applyBorder="1"/>
    <xf numFmtId="164" fontId="8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wrapText="1"/>
    </xf>
    <xf numFmtId="44" fontId="11" fillId="0" borderId="0" xfId="0" applyNumberFormat="1" applyFont="1" applyAlignment="1">
      <alignment horizontal="center" vertical="center"/>
    </xf>
    <xf numFmtId="0" fontId="4" fillId="0" borderId="6" xfId="0" applyFont="1" applyBorder="1" applyAlignment="1">
      <alignment wrapText="1"/>
    </xf>
    <xf numFmtId="44" fontId="0" fillId="0" borderId="0" xfId="0" applyNumberFormat="1"/>
    <xf numFmtId="166" fontId="3" fillId="0" borderId="0" xfId="0" applyNumberFormat="1" applyFont="1"/>
    <xf numFmtId="0" fontId="4" fillId="0" borderId="30" xfId="0" applyFont="1" applyBorder="1" applyAlignment="1">
      <alignment wrapText="1"/>
    </xf>
    <xf numFmtId="0" fontId="12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horizontal="right"/>
    </xf>
    <xf numFmtId="164" fontId="14" fillId="11" borderId="10" xfId="0" applyNumberFormat="1" applyFont="1" applyFill="1" applyBorder="1" applyAlignment="1">
      <alignment horizontal="center" vertical="center" wrapText="1"/>
    </xf>
    <xf numFmtId="0" fontId="14" fillId="11" borderId="10" xfId="0" applyFont="1" applyFill="1" applyBorder="1" applyAlignment="1">
      <alignment horizontal="center" vertical="center" wrapText="1"/>
    </xf>
    <xf numFmtId="0" fontId="14" fillId="11" borderId="10" xfId="0" applyFont="1" applyFill="1" applyBorder="1" applyAlignment="1">
      <alignment horizontal="center" vertical="center"/>
    </xf>
    <xf numFmtId="44" fontId="14" fillId="11" borderId="10" xfId="0" applyNumberFormat="1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2" fillId="12" borderId="25" xfId="0" applyFont="1" applyFill="1" applyBorder="1" applyAlignment="1">
      <alignment horizontal="center" vertical="center" wrapText="1"/>
    </xf>
    <xf numFmtId="0" fontId="3" fillId="13" borderId="26" xfId="0" applyFont="1" applyFill="1" applyBorder="1"/>
    <xf numFmtId="0" fontId="3" fillId="13" borderId="5" xfId="0" applyFont="1" applyFill="1" applyBorder="1"/>
    <xf numFmtId="0" fontId="0" fillId="0" borderId="0" xfId="0" applyFill="1" applyBorder="1"/>
    <xf numFmtId="0" fontId="2" fillId="12" borderId="21" xfId="0" applyFont="1" applyFill="1" applyBorder="1" applyAlignment="1">
      <alignment horizontal="center" vertical="center"/>
    </xf>
    <xf numFmtId="44" fontId="14" fillId="0" borderId="0" xfId="0" applyNumberFormat="1" applyFont="1" applyFill="1" applyBorder="1" applyAlignment="1">
      <alignment horizontal="center" vertical="center"/>
    </xf>
    <xf numFmtId="0" fontId="4" fillId="0" borderId="17" xfId="0" applyFont="1" applyFill="1" applyBorder="1"/>
    <xf numFmtId="0" fontId="4" fillId="0" borderId="6" xfId="0" applyFont="1" applyFill="1" applyBorder="1"/>
    <xf numFmtId="0" fontId="9" fillId="0" borderId="10" xfId="0" applyFont="1" applyFill="1" applyBorder="1" applyAlignment="1">
      <alignment horizontal="center"/>
    </xf>
    <xf numFmtId="0" fontId="3" fillId="6" borderId="34" xfId="0" applyFont="1" applyFill="1" applyBorder="1"/>
    <xf numFmtId="0" fontId="2" fillId="7" borderId="2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6" fillId="11" borderId="21" xfId="0" applyFont="1" applyFill="1" applyBorder="1" applyAlignment="1">
      <alignment horizontal="center" vertical="center" wrapText="1"/>
    </xf>
    <xf numFmtId="0" fontId="16" fillId="11" borderId="4" xfId="0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6" fillId="0" borderId="14" xfId="0" applyFont="1" applyBorder="1" applyAlignment="1">
      <alignment vertical="center"/>
    </xf>
    <xf numFmtId="164" fontId="6" fillId="0" borderId="17" xfId="0" applyNumberFormat="1" applyFont="1" applyBorder="1" applyAlignment="1">
      <alignment horizontal="left"/>
    </xf>
    <xf numFmtId="164" fontId="6" fillId="0" borderId="29" xfId="0" applyNumberFormat="1" applyFont="1" applyBorder="1" applyAlignment="1">
      <alignment horizontal="left"/>
    </xf>
    <xf numFmtId="0" fontId="4" fillId="0" borderId="11" xfId="0" applyFont="1" applyFill="1" applyBorder="1"/>
    <xf numFmtId="0" fontId="9" fillId="0" borderId="10" xfId="0" applyFont="1" applyBorder="1" applyAlignment="1">
      <alignment horizontal="center" wrapText="1"/>
    </xf>
    <xf numFmtId="44" fontId="9" fillId="0" borderId="10" xfId="0" applyNumberFormat="1" applyFont="1" applyBorder="1" applyAlignment="1">
      <alignment horizontal="center" vertical="center"/>
    </xf>
    <xf numFmtId="44" fontId="9" fillId="0" borderId="5" xfId="0" applyNumberFormat="1" applyFont="1" applyFill="1" applyBorder="1" applyAlignment="1">
      <alignment horizontal="center" vertical="center"/>
    </xf>
    <xf numFmtId="0" fontId="6" fillId="0" borderId="17" xfId="0" applyFont="1" applyFill="1" applyBorder="1"/>
    <xf numFmtId="0" fontId="6" fillId="0" borderId="30" xfId="0" applyFont="1" applyFill="1" applyBorder="1"/>
    <xf numFmtId="0" fontId="6" fillId="0" borderId="6" xfId="0" applyFont="1" applyFill="1" applyBorder="1"/>
    <xf numFmtId="0" fontId="6" fillId="0" borderId="10" xfId="0" applyFont="1" applyFill="1" applyBorder="1"/>
    <xf numFmtId="44" fontId="6" fillId="0" borderId="5" xfId="1" applyFont="1" applyFill="1" applyBorder="1" applyAlignment="1">
      <alignment horizontal="right" vertical="center"/>
    </xf>
    <xf numFmtId="44" fontId="6" fillId="0" borderId="5" xfId="0" applyNumberFormat="1" applyFont="1" applyFill="1" applyBorder="1" applyAlignment="1">
      <alignment horizontal="right" vertical="center"/>
    </xf>
    <xf numFmtId="0" fontId="6" fillId="0" borderId="8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18" fillId="12" borderId="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9" borderId="33" xfId="0" applyFont="1" applyFill="1" applyBorder="1" applyAlignment="1">
      <alignment horizontal="left" vertical="center"/>
    </xf>
    <xf numFmtId="0" fontId="3" fillId="9" borderId="13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6" xfId="0" applyFont="1" applyBorder="1"/>
    <xf numFmtId="0" fontId="3" fillId="0" borderId="7" xfId="0" applyFont="1" applyFill="1" applyBorder="1" applyAlignment="1">
      <alignment horizontal="left" vertical="center"/>
    </xf>
    <xf numFmtId="0" fontId="3" fillId="9" borderId="7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18" fillId="5" borderId="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3" fillId="9" borderId="15" xfId="0" applyFont="1" applyFill="1" applyBorder="1" applyAlignment="1">
      <alignment horizontal="left" vertical="center" wrapText="1"/>
    </xf>
    <xf numFmtId="0" fontId="6" fillId="0" borderId="17" xfId="0" applyFont="1" applyBorder="1"/>
    <xf numFmtId="0" fontId="6" fillId="0" borderId="29" xfId="0" applyFont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164" fontId="3" fillId="0" borderId="7" xfId="0" applyNumberFormat="1" applyFont="1" applyFill="1" applyBorder="1" applyAlignment="1">
      <alignment horizontal="left" vertical="center"/>
    </xf>
    <xf numFmtId="164" fontId="3" fillId="0" borderId="27" xfId="0" applyNumberFormat="1" applyFont="1" applyFill="1" applyBorder="1" applyAlignment="1">
      <alignment horizontal="left" vertical="center"/>
    </xf>
    <xf numFmtId="164" fontId="3" fillId="0" borderId="28" xfId="0" applyNumberFormat="1" applyFont="1" applyFill="1" applyBorder="1" applyAlignment="1">
      <alignment horizontal="left" vertical="center"/>
    </xf>
    <xf numFmtId="0" fontId="3" fillId="9" borderId="35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9" borderId="22" xfId="0" applyFont="1" applyFill="1" applyBorder="1" applyAlignment="1">
      <alignment horizontal="left" vertical="center"/>
    </xf>
    <xf numFmtId="0" fontId="3" fillId="9" borderId="18" xfId="0" applyFont="1" applyFill="1" applyBorder="1" applyAlignment="1">
      <alignment horizontal="left" vertical="center"/>
    </xf>
    <xf numFmtId="164" fontId="3" fillId="0" borderId="18" xfId="0" applyNumberFormat="1" applyFont="1" applyFill="1" applyBorder="1" applyAlignment="1">
      <alignment horizontal="left" vertical="center"/>
    </xf>
    <xf numFmtId="164" fontId="3" fillId="9" borderId="18" xfId="0" applyNumberFormat="1" applyFont="1" applyFill="1" applyBorder="1" applyAlignment="1">
      <alignment horizontal="left" vertical="center"/>
    </xf>
    <xf numFmtId="0" fontId="3" fillId="9" borderId="1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11" fillId="10" borderId="5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44" fontId="3" fillId="9" borderId="15" xfId="1" applyFont="1" applyFill="1" applyBorder="1" applyAlignment="1">
      <alignment horizontal="right" vertical="center"/>
    </xf>
    <xf numFmtId="44" fontId="3" fillId="9" borderId="18" xfId="1" applyFont="1" applyFill="1" applyBorder="1" applyAlignment="1">
      <alignment horizontal="right" vertical="center"/>
    </xf>
    <xf numFmtId="44" fontId="3" fillId="0" borderId="18" xfId="1" applyFont="1" applyFill="1" applyBorder="1" applyAlignment="1">
      <alignment horizontal="right" vertical="center"/>
    </xf>
    <xf numFmtId="44" fontId="3" fillId="0" borderId="31" xfId="1" applyFont="1" applyFill="1" applyBorder="1" applyAlignment="1">
      <alignment horizontal="right" vertical="center"/>
    </xf>
    <xf numFmtId="44" fontId="3" fillId="9" borderId="22" xfId="1" applyFont="1" applyFill="1" applyBorder="1" applyAlignment="1">
      <alignment vertical="center"/>
    </xf>
    <xf numFmtId="44" fontId="18" fillId="9" borderId="18" xfId="1" applyFont="1" applyFill="1" applyBorder="1" applyAlignment="1">
      <alignment vertical="center" wrapText="1"/>
    </xf>
    <xf numFmtId="44" fontId="3" fillId="9" borderId="18" xfId="1" applyFont="1" applyFill="1" applyBorder="1" applyAlignment="1">
      <alignment vertical="center"/>
    </xf>
    <xf numFmtId="44" fontId="3" fillId="9" borderId="28" xfId="1" applyFont="1" applyFill="1" applyBorder="1" applyAlignment="1">
      <alignment vertical="center"/>
    </xf>
    <xf numFmtId="44" fontId="6" fillId="9" borderId="15" xfId="1" applyFont="1" applyFill="1" applyBorder="1" applyAlignment="1">
      <alignment horizontal="left" vertical="center"/>
    </xf>
    <xf numFmtId="44" fontId="19" fillId="9" borderId="18" xfId="1" applyFont="1" applyFill="1" applyBorder="1" applyAlignment="1">
      <alignment vertical="center" wrapText="1"/>
    </xf>
    <xf numFmtId="44" fontId="3" fillId="9" borderId="12" xfId="1" applyFont="1" applyFill="1" applyBorder="1" applyAlignment="1">
      <alignment horizontal="center" vertical="center"/>
    </xf>
    <xf numFmtId="44" fontId="3" fillId="0" borderId="33" xfId="1" applyFont="1" applyBorder="1" applyAlignment="1">
      <alignment horizontal="center" vertical="center"/>
    </xf>
    <xf numFmtId="44" fontId="3" fillId="9" borderId="16" xfId="1" applyFont="1" applyFill="1" applyBorder="1" applyAlignment="1">
      <alignment horizontal="center" vertical="center"/>
    </xf>
    <xf numFmtId="44" fontId="3" fillId="0" borderId="13" xfId="1" applyFont="1" applyBorder="1" applyAlignment="1">
      <alignment horizontal="center" vertical="center"/>
    </xf>
    <xf numFmtId="44" fontId="3" fillId="0" borderId="16" xfId="1" applyFont="1" applyFill="1" applyBorder="1" applyAlignment="1">
      <alignment horizontal="center" vertical="center"/>
    </xf>
    <xf numFmtId="44" fontId="3" fillId="0" borderId="23" xfId="1" applyFont="1" applyFill="1" applyBorder="1" applyAlignment="1">
      <alignment horizontal="center" vertical="center"/>
    </xf>
    <xf numFmtId="44" fontId="3" fillId="0" borderId="24" xfId="1" applyFont="1" applyBorder="1" applyAlignment="1">
      <alignment horizontal="center" vertical="center"/>
    </xf>
    <xf numFmtId="44" fontId="3" fillId="9" borderId="9" xfId="1" applyFont="1" applyFill="1" applyBorder="1" applyAlignment="1">
      <alignment horizontal="left" vertical="center" wrapText="1"/>
    </xf>
    <xf numFmtId="44" fontId="3" fillId="0" borderId="7" xfId="1" applyFont="1" applyFill="1" applyBorder="1" applyAlignment="1">
      <alignment horizontal="left" vertical="center"/>
    </xf>
    <xf numFmtId="44" fontId="3" fillId="9" borderId="7" xfId="1" applyFont="1" applyFill="1" applyBorder="1" applyAlignment="1">
      <alignment horizontal="left" vertical="center"/>
    </xf>
    <xf numFmtId="44" fontId="3" fillId="9" borderId="18" xfId="1" applyFont="1" applyFill="1" applyBorder="1" applyAlignment="1">
      <alignment horizontal="left" vertical="center"/>
    </xf>
    <xf numFmtId="44" fontId="3" fillId="0" borderId="18" xfId="1" applyFont="1" applyFill="1" applyBorder="1" applyAlignment="1">
      <alignment horizontal="left" vertical="center"/>
    </xf>
    <xf numFmtId="0" fontId="21" fillId="14" borderId="2" xfId="0" applyFont="1" applyFill="1" applyBorder="1" applyAlignment="1">
      <alignment horizontal="center" vertical="center" wrapText="1"/>
    </xf>
    <xf numFmtId="0" fontId="21" fillId="14" borderId="3" xfId="0" applyFont="1" applyFill="1" applyBorder="1" applyAlignment="1">
      <alignment horizontal="center" vertical="center"/>
    </xf>
    <xf numFmtId="0" fontId="21" fillId="14" borderId="25" xfId="0" applyFont="1" applyFill="1" applyBorder="1" applyAlignment="1">
      <alignment horizontal="center" vertical="center"/>
    </xf>
    <xf numFmtId="0" fontId="21" fillId="14" borderId="26" xfId="0" applyFont="1" applyFill="1" applyBorder="1" applyAlignment="1">
      <alignment horizontal="center" vertical="center"/>
    </xf>
    <xf numFmtId="0" fontId="21" fillId="14" borderId="36" xfId="0" applyFont="1" applyFill="1" applyBorder="1" applyAlignment="1">
      <alignment horizontal="center" vertical="center"/>
    </xf>
    <xf numFmtId="0" fontId="21" fillId="14" borderId="37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left" vertical="center" wrapText="1"/>
    </xf>
    <xf numFmtId="0" fontId="2" fillId="14" borderId="34" xfId="0" applyFont="1" applyFill="1" applyBorder="1" applyAlignment="1">
      <alignment horizontal="left" vertical="center" wrapText="1"/>
    </xf>
    <xf numFmtId="0" fontId="2" fillId="14" borderId="3" xfId="0" applyFont="1" applyFill="1" applyBorder="1" applyAlignment="1">
      <alignment horizontal="left" vertical="center" wrapText="1"/>
    </xf>
    <xf numFmtId="0" fontId="2" fillId="14" borderId="25" xfId="0" applyFont="1" applyFill="1" applyBorder="1" applyAlignment="1">
      <alignment horizontal="left" vertical="center" wrapText="1"/>
    </xf>
    <xf numFmtId="0" fontId="2" fillId="14" borderId="0" xfId="0" applyFont="1" applyFill="1" applyBorder="1" applyAlignment="1">
      <alignment horizontal="left" vertical="center" wrapText="1"/>
    </xf>
    <xf numFmtId="0" fontId="2" fillId="14" borderId="26" xfId="0" applyFont="1" applyFill="1" applyBorder="1" applyAlignment="1">
      <alignment horizontal="left" vertical="center" wrapText="1"/>
    </xf>
    <xf numFmtId="0" fontId="2" fillId="14" borderId="36" xfId="0" applyFont="1" applyFill="1" applyBorder="1" applyAlignment="1">
      <alignment horizontal="left" vertical="center" wrapText="1"/>
    </xf>
    <xf numFmtId="0" fontId="2" fillId="14" borderId="1" xfId="0" applyFont="1" applyFill="1" applyBorder="1" applyAlignment="1">
      <alignment horizontal="left" vertical="center" wrapText="1"/>
    </xf>
    <xf numFmtId="0" fontId="2" fillId="14" borderId="37" xfId="0" applyFont="1" applyFill="1" applyBorder="1" applyAlignment="1">
      <alignment horizontal="left" vertical="center" wrapText="1"/>
    </xf>
    <xf numFmtId="0" fontId="16" fillId="14" borderId="21" xfId="0" applyFont="1" applyFill="1" applyBorder="1" applyAlignment="1">
      <alignment horizontal="center" vertical="center"/>
    </xf>
    <xf numFmtId="0" fontId="16" fillId="14" borderId="4" xfId="0" applyFont="1" applyFill="1" applyBorder="1" applyAlignment="1">
      <alignment horizontal="center" vertical="center"/>
    </xf>
    <xf numFmtId="0" fontId="16" fillId="14" borderId="5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F8374-3A8C-453E-ABEB-112C5D9325F6}">
  <sheetPr>
    <tabColor theme="0"/>
    <outlinePr summaryBelow="0" summaryRight="0"/>
  </sheetPr>
  <dimension ref="A1:U943"/>
  <sheetViews>
    <sheetView tabSelected="1" zoomScale="85" zoomScaleNormal="85" workbookViewId="0">
      <selection activeCell="G10" sqref="G10"/>
    </sheetView>
  </sheetViews>
  <sheetFormatPr defaultColWidth="14.3828125" defaultRowHeight="15" customHeight="1" x14ac:dyDescent="0.4"/>
  <cols>
    <col min="1" max="1" width="37.69140625" customWidth="1"/>
    <col min="2" max="2" width="46.84375" customWidth="1"/>
    <col min="3" max="3" width="50.15234375" customWidth="1"/>
    <col min="4" max="4" width="35.69140625" customWidth="1"/>
    <col min="5" max="5" width="37.15234375" customWidth="1"/>
    <col min="6" max="6" width="33.84375" customWidth="1"/>
    <col min="7" max="8" width="29.69140625" customWidth="1"/>
    <col min="9" max="9" width="40.84375" customWidth="1"/>
    <col min="10" max="10" width="35.69140625" customWidth="1"/>
    <col min="11" max="13" width="11.3046875" customWidth="1"/>
    <col min="14" max="14" width="11.53515625" customWidth="1"/>
    <col min="15" max="15" width="34.3046875" customWidth="1"/>
    <col min="16" max="17" width="19.15234375" customWidth="1"/>
    <col min="18" max="18" width="11.53515625" customWidth="1"/>
    <col min="19" max="29" width="8.69140625" customWidth="1"/>
  </cols>
  <sheetData>
    <row r="1" spans="1:21" ht="77.599999999999994" customHeight="1" thickBot="1" x14ac:dyDescent="0.45">
      <c r="A1" s="167" t="s">
        <v>92</v>
      </c>
      <c r="B1" s="168"/>
      <c r="C1" s="168"/>
      <c r="D1" s="168"/>
      <c r="E1" s="168"/>
      <c r="F1" s="168"/>
      <c r="G1" s="168"/>
      <c r="H1" s="168"/>
      <c r="I1" s="168"/>
      <c r="J1" s="169"/>
    </row>
    <row r="2" spans="1:21" ht="18" customHeight="1" thickBot="1" x14ac:dyDescent="0.45">
      <c r="A2" s="10" t="s">
        <v>66</v>
      </c>
      <c r="B2" s="11"/>
      <c r="C2" s="3" t="s">
        <v>0</v>
      </c>
      <c r="D2" s="53"/>
      <c r="E2" s="48" t="s">
        <v>1</v>
      </c>
      <c r="F2" s="41"/>
      <c r="G2" s="41"/>
      <c r="H2" s="42"/>
      <c r="I2" s="54" t="s">
        <v>2</v>
      </c>
      <c r="J2" s="55"/>
    </row>
    <row r="3" spans="1:21" ht="14.25" customHeight="1" thickBot="1" x14ac:dyDescent="0.45">
      <c r="A3" s="59" t="s">
        <v>3</v>
      </c>
      <c r="B3" s="106"/>
      <c r="C3" s="88" t="s">
        <v>4</v>
      </c>
      <c r="D3" s="144"/>
      <c r="E3" s="43" t="s">
        <v>5</v>
      </c>
      <c r="F3" s="43" t="s">
        <v>6</v>
      </c>
      <c r="G3" s="43" t="s">
        <v>7</v>
      </c>
      <c r="H3" s="43" t="s">
        <v>72</v>
      </c>
      <c r="I3" s="123" t="s">
        <v>8</v>
      </c>
      <c r="J3" s="124" t="s">
        <v>9</v>
      </c>
    </row>
    <row r="4" spans="1:21" ht="14.25" customHeight="1" thickBot="1" x14ac:dyDescent="0.45">
      <c r="A4" s="4" t="s">
        <v>10</v>
      </c>
      <c r="B4" s="107"/>
      <c r="C4" s="89" t="s">
        <v>11</v>
      </c>
      <c r="D4" s="145"/>
      <c r="E4" s="80"/>
      <c r="F4" s="137"/>
      <c r="G4" s="138" t="e">
        <f t="shared" ref="G4:G9" si="0">F4/E4</f>
        <v>#DIV/0!</v>
      </c>
      <c r="H4" s="84"/>
      <c r="I4" s="125" t="s">
        <v>84</v>
      </c>
      <c r="J4" s="126"/>
    </row>
    <row r="5" spans="1:21" ht="14.25" customHeight="1" x14ac:dyDescent="0.4">
      <c r="A5" s="4" t="s">
        <v>12</v>
      </c>
      <c r="B5" s="107"/>
      <c r="C5" s="14" t="s">
        <v>13</v>
      </c>
      <c r="D5" s="145"/>
      <c r="E5" s="81"/>
      <c r="F5" s="139"/>
      <c r="G5" s="140" t="e">
        <f t="shared" si="0"/>
        <v>#DIV/0!</v>
      </c>
      <c r="H5" s="85"/>
      <c r="I5" s="6" t="s">
        <v>78</v>
      </c>
      <c r="J5" s="127"/>
    </row>
    <row r="6" spans="1:21" ht="14.25" customHeight="1" x14ac:dyDescent="0.4">
      <c r="A6" s="4" t="s">
        <v>14</v>
      </c>
      <c r="B6" s="90"/>
      <c r="C6" s="14" t="s">
        <v>90</v>
      </c>
      <c r="D6" s="146"/>
      <c r="E6" s="81"/>
      <c r="F6" s="139"/>
      <c r="G6" s="140" t="e">
        <f t="shared" si="0"/>
        <v>#DIV/0!</v>
      </c>
      <c r="H6" s="85"/>
      <c r="I6" s="8" t="s">
        <v>79</v>
      </c>
      <c r="J6" s="128"/>
    </row>
    <row r="7" spans="1:21" ht="14.25" customHeight="1" thickBot="1" x14ac:dyDescent="0.45">
      <c r="A7" s="9" t="s">
        <v>15</v>
      </c>
      <c r="B7" s="108"/>
      <c r="C7" s="14" t="s">
        <v>16</v>
      </c>
      <c r="D7" s="91"/>
      <c r="E7" s="82"/>
      <c r="F7" s="141"/>
      <c r="G7" s="140" t="e">
        <f t="shared" si="0"/>
        <v>#DIV/0!</v>
      </c>
      <c r="H7" s="86"/>
      <c r="I7" s="50" t="s">
        <v>86</v>
      </c>
      <c r="J7" s="128"/>
    </row>
    <row r="8" spans="1:21" ht="14.25" customHeight="1" thickBot="1" x14ac:dyDescent="0.45">
      <c r="A8" s="1" t="s">
        <v>17</v>
      </c>
      <c r="B8" s="2"/>
      <c r="C8" s="92" t="s">
        <v>18</v>
      </c>
      <c r="D8" s="90"/>
      <c r="E8" s="82"/>
      <c r="F8" s="141"/>
      <c r="G8" s="140" t="e">
        <f t="shared" si="0"/>
        <v>#DIV/0!</v>
      </c>
      <c r="H8" s="86"/>
      <c r="I8" s="67"/>
      <c r="J8" s="129"/>
    </row>
    <row r="9" spans="1:21" ht="14.25" customHeight="1" thickBot="1" x14ac:dyDescent="0.45">
      <c r="A9" s="5" t="s">
        <v>19</v>
      </c>
      <c r="B9" s="109"/>
      <c r="C9" s="93" t="s">
        <v>20</v>
      </c>
      <c r="D9" s="90"/>
      <c r="E9" s="78"/>
      <c r="F9" s="142"/>
      <c r="G9" s="143" t="e">
        <f t="shared" si="0"/>
        <v>#DIV/0!</v>
      </c>
      <c r="H9" s="87"/>
      <c r="I9" s="67"/>
      <c r="J9" s="129"/>
    </row>
    <row r="10" spans="1:21" ht="14.25" customHeight="1" thickBot="1" x14ac:dyDescent="0.45">
      <c r="A10" s="7" t="s">
        <v>21</v>
      </c>
      <c r="B10" s="110"/>
      <c r="C10" s="93" t="s">
        <v>22</v>
      </c>
      <c r="D10" s="94"/>
      <c r="E10" s="44" t="s">
        <v>23</v>
      </c>
      <c r="F10" s="45"/>
      <c r="I10" s="68"/>
      <c r="J10" s="130"/>
    </row>
    <row r="11" spans="1:21" ht="14.25" customHeight="1" thickBot="1" x14ac:dyDescent="0.45">
      <c r="A11" s="7" t="s">
        <v>24</v>
      </c>
      <c r="B11" s="110"/>
      <c r="C11" s="92" t="s">
        <v>25</v>
      </c>
      <c r="D11" s="103"/>
      <c r="E11" s="73" t="s">
        <v>73</v>
      </c>
      <c r="F11" s="131"/>
      <c r="G11" s="12"/>
      <c r="H11" s="12"/>
      <c r="I11" s="125" t="s">
        <v>85</v>
      </c>
      <c r="J11" s="126"/>
    </row>
    <row r="12" spans="1:21" ht="14.25" customHeight="1" x14ac:dyDescent="0.4">
      <c r="A12" s="13" t="s">
        <v>26</v>
      </c>
      <c r="B12" s="110"/>
      <c r="C12" s="92" t="s">
        <v>27</v>
      </c>
      <c r="D12" s="103"/>
      <c r="E12" s="74" t="s">
        <v>74</v>
      </c>
      <c r="F12" s="132"/>
      <c r="I12" s="63" t="s">
        <v>81</v>
      </c>
      <c r="J12" s="127"/>
    </row>
    <row r="13" spans="1:21" ht="18" customHeight="1" x14ac:dyDescent="0.4">
      <c r="A13" s="14" t="s">
        <v>28</v>
      </c>
      <c r="B13" s="111"/>
      <c r="C13" s="92" t="s">
        <v>29</v>
      </c>
      <c r="D13" s="103"/>
      <c r="E13" s="75" t="s">
        <v>75</v>
      </c>
      <c r="F13" s="133"/>
      <c r="G13" s="15"/>
      <c r="H13" s="15"/>
      <c r="I13" s="51" t="s">
        <v>86</v>
      </c>
      <c r="J13" s="128"/>
      <c r="M13" s="16"/>
      <c r="N13" s="16"/>
      <c r="O13" s="16"/>
      <c r="P13" s="16"/>
      <c r="Q13" s="16"/>
      <c r="R13" s="16"/>
      <c r="S13" s="16"/>
      <c r="T13" s="16"/>
      <c r="U13" s="16"/>
    </row>
    <row r="14" spans="1:21" ht="14.25" customHeight="1" thickBot="1" x14ac:dyDescent="0.45">
      <c r="A14" s="7" t="s">
        <v>30</v>
      </c>
      <c r="B14" s="112"/>
      <c r="C14" s="92" t="s">
        <v>31</v>
      </c>
      <c r="D14" s="104"/>
      <c r="E14" s="76" t="s">
        <v>32</v>
      </c>
      <c r="F14" s="134"/>
      <c r="G14" s="18"/>
      <c r="H14" s="18"/>
      <c r="I14" s="69"/>
      <c r="J14" s="129"/>
      <c r="M14" s="19"/>
      <c r="N14" s="16"/>
      <c r="O14" s="16"/>
      <c r="P14" s="16"/>
      <c r="Q14" s="16"/>
      <c r="R14" s="16"/>
      <c r="S14" s="16"/>
      <c r="T14" s="16"/>
      <c r="U14" s="16"/>
    </row>
    <row r="15" spans="1:21" ht="14.25" customHeight="1" thickBot="1" x14ac:dyDescent="0.45">
      <c r="A15" s="7" t="s">
        <v>33</v>
      </c>
      <c r="B15" s="147"/>
      <c r="C15" s="62" t="s">
        <v>34</v>
      </c>
      <c r="D15" s="105"/>
      <c r="E15" s="77" t="s">
        <v>35</v>
      </c>
      <c r="F15" s="46"/>
      <c r="G15" s="18"/>
      <c r="H15" s="18"/>
      <c r="I15" s="68"/>
      <c r="J15" s="130"/>
      <c r="M15" s="16"/>
      <c r="N15" s="16"/>
      <c r="O15" s="16"/>
      <c r="P15" s="16"/>
      <c r="Q15" s="16"/>
      <c r="R15" s="16"/>
      <c r="S15" s="16"/>
      <c r="T15" s="16"/>
      <c r="U15" s="16"/>
    </row>
    <row r="16" spans="1:21" ht="14.25" customHeight="1" thickBot="1" x14ac:dyDescent="0.45">
      <c r="A16" s="7" t="s">
        <v>36</v>
      </c>
      <c r="B16" s="111"/>
      <c r="C16" s="95" t="s">
        <v>37</v>
      </c>
      <c r="D16" s="20"/>
      <c r="E16" s="60" t="s">
        <v>76</v>
      </c>
      <c r="F16" s="135"/>
      <c r="G16" s="18"/>
      <c r="H16" s="18"/>
      <c r="I16" s="70" t="s">
        <v>38</v>
      </c>
      <c r="J16" s="71">
        <f>SUM(J5:J10)</f>
        <v>0</v>
      </c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14.25" customHeight="1" thickBot="1" x14ac:dyDescent="0.45">
      <c r="A17" s="7" t="s">
        <v>67</v>
      </c>
      <c r="B17" s="113"/>
      <c r="C17" s="96" t="s">
        <v>39</v>
      </c>
      <c r="D17" s="97"/>
      <c r="E17" s="61" t="s">
        <v>82</v>
      </c>
      <c r="F17" s="136"/>
      <c r="G17" s="18"/>
      <c r="H17" s="18"/>
      <c r="I17" s="70" t="s">
        <v>40</v>
      </c>
      <c r="J17" s="71">
        <f>SUM(J12:J15)</f>
        <v>0</v>
      </c>
      <c r="M17" s="16"/>
      <c r="N17" s="16"/>
      <c r="O17" s="16"/>
      <c r="P17" s="16"/>
      <c r="Q17" s="16"/>
      <c r="R17" s="16"/>
      <c r="S17" s="16"/>
      <c r="T17" s="16"/>
      <c r="U17" s="16"/>
    </row>
    <row r="18" spans="1:21" ht="14.25" customHeight="1" thickBot="1" x14ac:dyDescent="0.45">
      <c r="A18" s="7" t="s">
        <v>41</v>
      </c>
      <c r="B18" s="94"/>
      <c r="C18" s="92" t="s">
        <v>42</v>
      </c>
      <c r="D18" s="94"/>
      <c r="E18" s="62" t="s">
        <v>83</v>
      </c>
      <c r="F18" s="134"/>
      <c r="G18" s="18"/>
      <c r="H18" s="18"/>
      <c r="I18" s="70" t="s">
        <v>43</v>
      </c>
      <c r="J18" s="72">
        <f>J16+J17</f>
        <v>0</v>
      </c>
      <c r="M18" s="16"/>
      <c r="N18" s="16"/>
      <c r="O18" s="16"/>
      <c r="P18" s="16"/>
      <c r="Q18" s="16"/>
      <c r="R18" s="16"/>
      <c r="S18" s="16"/>
      <c r="T18" s="16"/>
      <c r="U18" s="16"/>
    </row>
    <row r="19" spans="1:21" ht="14.25" customHeight="1" thickBot="1" x14ac:dyDescent="0.45">
      <c r="A19" s="14" t="s">
        <v>44</v>
      </c>
      <c r="B19" s="148"/>
      <c r="C19" s="98" t="s">
        <v>45</v>
      </c>
      <c r="D19" s="94"/>
      <c r="G19" s="15"/>
      <c r="H19" s="15"/>
      <c r="I19" s="70" t="s">
        <v>87</v>
      </c>
      <c r="J19" s="72">
        <f>F16</f>
        <v>0</v>
      </c>
      <c r="M19" s="16"/>
      <c r="N19" s="16"/>
      <c r="O19" s="16"/>
      <c r="P19" s="16"/>
      <c r="Q19" s="16"/>
      <c r="R19" s="16"/>
      <c r="S19" s="16"/>
      <c r="T19" s="16"/>
      <c r="U19" s="16"/>
    </row>
    <row r="20" spans="1:21" ht="14.25" customHeight="1" thickBot="1" x14ac:dyDescent="0.5">
      <c r="A20" s="7" t="s">
        <v>68</v>
      </c>
      <c r="B20" s="94"/>
      <c r="C20" s="92" t="s">
        <v>46</v>
      </c>
      <c r="D20" s="94"/>
      <c r="G20" s="21"/>
      <c r="H20" s="21"/>
      <c r="I20" s="52" t="s">
        <v>88</v>
      </c>
      <c r="J20" s="66">
        <f>J19-J18</f>
        <v>0</v>
      </c>
    </row>
    <row r="21" spans="1:21" ht="32.6" customHeight="1" thickBot="1" x14ac:dyDescent="0.5">
      <c r="A21" s="7" t="s">
        <v>69</v>
      </c>
      <c r="B21" s="94"/>
      <c r="C21" s="92" t="s">
        <v>47</v>
      </c>
      <c r="D21" s="94"/>
      <c r="G21" s="21"/>
      <c r="H21" s="21"/>
      <c r="I21" s="64" t="s">
        <v>89</v>
      </c>
      <c r="J21" s="65">
        <f>J20/2</f>
        <v>0</v>
      </c>
    </row>
    <row r="22" spans="1:21" ht="14.25" customHeight="1" thickBot="1" x14ac:dyDescent="0.5">
      <c r="A22" s="7" t="s">
        <v>70</v>
      </c>
      <c r="B22" s="94"/>
      <c r="C22" s="99" t="s">
        <v>48</v>
      </c>
      <c r="D22" s="100"/>
      <c r="G22" s="21"/>
      <c r="H22" s="21"/>
      <c r="I22" s="22"/>
      <c r="J22" s="23"/>
    </row>
    <row r="23" spans="1:21" ht="14.25" customHeight="1" x14ac:dyDescent="0.4">
      <c r="A23" s="7" t="s">
        <v>49</v>
      </c>
      <c r="B23" s="94"/>
      <c r="E23" s="12"/>
      <c r="G23" s="18"/>
      <c r="H23" s="18"/>
    </row>
    <row r="24" spans="1:21" ht="18" customHeight="1" thickBot="1" x14ac:dyDescent="0.45">
      <c r="A24" s="24" t="s">
        <v>50</v>
      </c>
      <c r="B24" s="100"/>
      <c r="E24" s="25"/>
      <c r="F24" s="15"/>
      <c r="G24" s="18"/>
      <c r="H24" s="18"/>
    </row>
    <row r="25" spans="1:21" ht="26.6" thickBot="1" x14ac:dyDescent="0.45">
      <c r="A25" s="10" t="s">
        <v>51</v>
      </c>
      <c r="B25" s="11"/>
      <c r="C25" s="26"/>
      <c r="D25" s="164" t="s">
        <v>91</v>
      </c>
      <c r="E25" s="165"/>
      <c r="F25" s="166"/>
      <c r="G25" s="15"/>
      <c r="H25" s="149" t="s">
        <v>93</v>
      </c>
      <c r="I25" s="150"/>
    </row>
    <row r="26" spans="1:21" ht="14.25" customHeight="1" x14ac:dyDescent="0.4">
      <c r="A26" s="27" t="s">
        <v>52</v>
      </c>
      <c r="B26" s="114"/>
      <c r="D26" s="155" t="s">
        <v>94</v>
      </c>
      <c r="E26" s="156"/>
      <c r="F26" s="157"/>
      <c r="G26" s="28"/>
      <c r="H26" s="151"/>
      <c r="I26" s="152"/>
    </row>
    <row r="27" spans="1:21" ht="14.25" customHeight="1" x14ac:dyDescent="0.4">
      <c r="A27" s="29" t="s">
        <v>53</v>
      </c>
      <c r="B27" s="94"/>
      <c r="D27" s="158"/>
      <c r="E27" s="159"/>
      <c r="F27" s="160"/>
      <c r="G27" s="30"/>
      <c r="H27" s="151"/>
      <c r="I27" s="152"/>
    </row>
    <row r="28" spans="1:21" ht="14.6" customHeight="1" x14ac:dyDescent="0.4">
      <c r="A28" s="29" t="s">
        <v>54</v>
      </c>
      <c r="B28" s="94"/>
      <c r="D28" s="158"/>
      <c r="E28" s="159"/>
      <c r="F28" s="160"/>
      <c r="G28" s="31"/>
      <c r="H28" s="151"/>
      <c r="I28" s="152"/>
    </row>
    <row r="29" spans="1:21" ht="14.25" customHeight="1" x14ac:dyDescent="0.4">
      <c r="A29" s="29" t="s">
        <v>55</v>
      </c>
      <c r="B29" s="94"/>
      <c r="D29" s="158"/>
      <c r="E29" s="159"/>
      <c r="F29" s="160"/>
      <c r="G29" s="30"/>
      <c r="H29" s="151"/>
      <c r="I29" s="152"/>
    </row>
    <row r="30" spans="1:21" ht="14.6" customHeight="1" x14ac:dyDescent="0.4">
      <c r="A30" s="29" t="s">
        <v>56</v>
      </c>
      <c r="B30" s="115"/>
      <c r="D30" s="158"/>
      <c r="E30" s="159"/>
      <c r="F30" s="160"/>
      <c r="G30" s="30"/>
      <c r="H30" s="151"/>
      <c r="I30" s="152"/>
    </row>
    <row r="31" spans="1:21" ht="14.25" customHeight="1" x14ac:dyDescent="0.4">
      <c r="A31" s="29" t="s">
        <v>57</v>
      </c>
      <c r="B31" s="94"/>
      <c r="D31" s="158"/>
      <c r="E31" s="159"/>
      <c r="F31" s="160"/>
      <c r="G31" s="30"/>
      <c r="H31" s="151"/>
      <c r="I31" s="152"/>
    </row>
    <row r="32" spans="1:21" ht="14.25" customHeight="1" x14ac:dyDescent="0.4">
      <c r="A32" s="32" t="s">
        <v>58</v>
      </c>
      <c r="B32" s="116"/>
      <c r="D32" s="158"/>
      <c r="E32" s="159"/>
      <c r="F32" s="160"/>
      <c r="G32" s="30"/>
      <c r="H32" s="151"/>
      <c r="I32" s="152"/>
    </row>
    <row r="33" spans="1:9" ht="14.25" customHeight="1" x14ac:dyDescent="0.4">
      <c r="A33" s="32" t="s">
        <v>59</v>
      </c>
      <c r="B33" s="116"/>
      <c r="D33" s="158"/>
      <c r="E33" s="159"/>
      <c r="F33" s="160"/>
      <c r="G33" s="30"/>
      <c r="H33" s="151"/>
      <c r="I33" s="152"/>
    </row>
    <row r="34" spans="1:9" ht="14.25" customHeight="1" x14ac:dyDescent="0.4">
      <c r="A34" s="32" t="s">
        <v>60</v>
      </c>
      <c r="B34" s="116"/>
      <c r="D34" s="158"/>
      <c r="E34" s="159"/>
      <c r="F34" s="160"/>
      <c r="G34" s="30"/>
      <c r="H34" s="151"/>
      <c r="I34" s="152"/>
    </row>
    <row r="35" spans="1:9" ht="28.3" customHeight="1" thickBot="1" x14ac:dyDescent="0.45">
      <c r="A35" s="17" t="s">
        <v>71</v>
      </c>
      <c r="B35" s="100"/>
      <c r="D35" s="161"/>
      <c r="E35" s="162"/>
      <c r="F35" s="163"/>
      <c r="G35" s="30"/>
      <c r="H35" s="153"/>
      <c r="I35" s="154"/>
    </row>
    <row r="36" spans="1:9" ht="14.25" customHeight="1" x14ac:dyDescent="0.4">
      <c r="A36" s="34"/>
      <c r="E36" s="33"/>
      <c r="G36" s="30"/>
      <c r="H36" s="30"/>
    </row>
    <row r="37" spans="1:9" thickBot="1" x14ac:dyDescent="0.45">
      <c r="A37" s="35"/>
      <c r="C37" s="15"/>
      <c r="D37" s="15"/>
      <c r="E37" s="36"/>
      <c r="G37" s="30"/>
      <c r="H37" s="30"/>
    </row>
    <row r="38" spans="1:9" ht="26.6" thickBot="1" x14ac:dyDescent="0.45">
      <c r="A38" s="56" t="s">
        <v>80</v>
      </c>
      <c r="B38" s="57"/>
      <c r="C38" s="57"/>
      <c r="D38" s="57"/>
      <c r="E38" s="57"/>
      <c r="F38" s="57"/>
      <c r="G38" s="58"/>
      <c r="H38" s="30"/>
    </row>
    <row r="39" spans="1:9" ht="48" thickBot="1" x14ac:dyDescent="0.45">
      <c r="A39" s="37" t="s">
        <v>61</v>
      </c>
      <c r="B39" s="38" t="s">
        <v>62</v>
      </c>
      <c r="C39" s="39" t="s">
        <v>63</v>
      </c>
      <c r="D39" s="39" t="s">
        <v>64</v>
      </c>
      <c r="E39" s="39" t="s">
        <v>65</v>
      </c>
      <c r="F39" s="38" t="s">
        <v>95</v>
      </c>
      <c r="G39" s="40" t="s">
        <v>77</v>
      </c>
      <c r="H39" s="49"/>
    </row>
    <row r="40" spans="1:9" ht="14.25" customHeight="1" x14ac:dyDescent="0.4">
      <c r="A40" s="117"/>
      <c r="B40" s="118"/>
      <c r="C40" s="118"/>
      <c r="D40" s="118"/>
      <c r="E40" s="119"/>
      <c r="F40" s="119"/>
      <c r="G40" s="120"/>
      <c r="H40" s="47"/>
    </row>
    <row r="41" spans="1:9" ht="14.25" customHeight="1" x14ac:dyDescent="0.4">
      <c r="A41" s="82"/>
      <c r="B41" s="83"/>
      <c r="C41" s="83"/>
      <c r="D41" s="83"/>
      <c r="E41" s="121"/>
      <c r="F41" s="121"/>
      <c r="G41" s="101"/>
      <c r="H41" s="47"/>
    </row>
    <row r="42" spans="1:9" ht="14.25" customHeight="1" x14ac:dyDescent="0.4">
      <c r="A42" s="82"/>
      <c r="B42" s="83"/>
      <c r="C42" s="83"/>
      <c r="D42" s="83"/>
      <c r="E42" s="121"/>
      <c r="F42" s="121"/>
      <c r="G42" s="101"/>
      <c r="H42" s="47"/>
    </row>
    <row r="43" spans="1:9" ht="14.25" customHeight="1" x14ac:dyDescent="0.4">
      <c r="A43" s="82"/>
      <c r="B43" s="83"/>
      <c r="C43" s="83"/>
      <c r="D43" s="83"/>
      <c r="E43" s="121"/>
      <c r="F43" s="121"/>
      <c r="G43" s="101"/>
      <c r="H43" s="47"/>
    </row>
    <row r="44" spans="1:9" ht="14.25" customHeight="1" x14ac:dyDescent="0.4">
      <c r="A44" s="82"/>
      <c r="B44" s="83"/>
      <c r="C44" s="83"/>
      <c r="D44" s="83"/>
      <c r="E44" s="121"/>
      <c r="F44" s="121"/>
      <c r="G44" s="101"/>
      <c r="H44" s="47"/>
    </row>
    <row r="45" spans="1:9" ht="14.25" customHeight="1" x14ac:dyDescent="0.4">
      <c r="A45" s="82"/>
      <c r="B45" s="83"/>
      <c r="C45" s="83"/>
      <c r="D45" s="83"/>
      <c r="E45" s="121"/>
      <c r="F45" s="121"/>
      <c r="G45" s="101"/>
      <c r="H45" s="47"/>
    </row>
    <row r="46" spans="1:9" ht="14.25" customHeight="1" x14ac:dyDescent="0.4">
      <c r="A46" s="82"/>
      <c r="B46" s="83"/>
      <c r="C46" s="83"/>
      <c r="D46" s="83"/>
      <c r="E46" s="121"/>
      <c r="F46" s="121"/>
      <c r="G46" s="101"/>
      <c r="H46" s="47"/>
    </row>
    <row r="47" spans="1:9" ht="14.25" customHeight="1" x14ac:dyDescent="0.4">
      <c r="A47" s="82"/>
      <c r="B47" s="83"/>
      <c r="C47" s="83"/>
      <c r="D47" s="83"/>
      <c r="E47" s="121"/>
      <c r="F47" s="121"/>
      <c r="G47" s="101"/>
      <c r="H47" s="47"/>
    </row>
    <row r="48" spans="1:9" ht="14.25" customHeight="1" x14ac:dyDescent="0.4">
      <c r="A48" s="82"/>
      <c r="B48" s="83"/>
      <c r="C48" s="83"/>
      <c r="D48" s="83"/>
      <c r="E48" s="121"/>
      <c r="F48" s="121"/>
      <c r="G48" s="101"/>
      <c r="H48" s="47"/>
    </row>
    <row r="49" spans="1:8" ht="14.25" customHeight="1" x14ac:dyDescent="0.4">
      <c r="A49" s="82"/>
      <c r="B49" s="83"/>
      <c r="C49" s="83"/>
      <c r="D49" s="83"/>
      <c r="E49" s="121"/>
      <c r="F49" s="121"/>
      <c r="G49" s="101"/>
      <c r="H49" s="47"/>
    </row>
    <row r="50" spans="1:8" ht="14.25" customHeight="1" x14ac:dyDescent="0.4">
      <c r="A50" s="82"/>
      <c r="B50" s="83"/>
      <c r="C50" s="83"/>
      <c r="D50" s="83"/>
      <c r="E50" s="121"/>
      <c r="F50" s="121"/>
      <c r="G50" s="101"/>
      <c r="H50" s="47"/>
    </row>
    <row r="51" spans="1:8" ht="14.25" customHeight="1" x14ac:dyDescent="0.4">
      <c r="A51" s="82"/>
      <c r="B51" s="83"/>
      <c r="C51" s="83"/>
      <c r="D51" s="83"/>
      <c r="E51" s="121"/>
      <c r="F51" s="121"/>
      <c r="G51" s="101"/>
      <c r="H51" s="47"/>
    </row>
    <row r="52" spans="1:8" ht="14.25" customHeight="1" x14ac:dyDescent="0.4">
      <c r="A52" s="82"/>
      <c r="B52" s="83"/>
      <c r="C52" s="83"/>
      <c r="D52" s="83"/>
      <c r="E52" s="121"/>
      <c r="F52" s="121"/>
      <c r="G52" s="101"/>
      <c r="H52" s="47"/>
    </row>
    <row r="53" spans="1:8" ht="14.25" customHeight="1" x14ac:dyDescent="0.4">
      <c r="A53" s="82"/>
      <c r="B53" s="83"/>
      <c r="C53" s="83"/>
      <c r="D53" s="83"/>
      <c r="E53" s="121"/>
      <c r="F53" s="121"/>
      <c r="G53" s="101"/>
      <c r="H53" s="47"/>
    </row>
    <row r="54" spans="1:8" ht="14.25" customHeight="1" x14ac:dyDescent="0.4">
      <c r="A54" s="82"/>
      <c r="B54" s="83"/>
      <c r="C54" s="83"/>
      <c r="D54" s="83"/>
      <c r="E54" s="121"/>
      <c r="F54" s="121"/>
      <c r="G54" s="101"/>
      <c r="H54" s="47"/>
    </row>
    <row r="55" spans="1:8" ht="14.25" customHeight="1" x14ac:dyDescent="0.4">
      <c r="A55" s="82"/>
      <c r="B55" s="83"/>
      <c r="C55" s="83"/>
      <c r="D55" s="83"/>
      <c r="E55" s="121"/>
      <c r="F55" s="121"/>
      <c r="G55" s="101"/>
      <c r="H55" s="47"/>
    </row>
    <row r="56" spans="1:8" ht="14.25" customHeight="1" x14ac:dyDescent="0.4">
      <c r="A56" s="82"/>
      <c r="B56" s="83"/>
      <c r="C56" s="83"/>
      <c r="D56" s="83"/>
      <c r="E56" s="121"/>
      <c r="F56" s="121"/>
      <c r="G56" s="101"/>
      <c r="H56" s="47"/>
    </row>
    <row r="57" spans="1:8" ht="14.25" customHeight="1" thickBot="1" x14ac:dyDescent="0.45">
      <c r="A57" s="78"/>
      <c r="B57" s="79"/>
      <c r="C57" s="79"/>
      <c r="D57" s="79"/>
      <c r="E57" s="122"/>
      <c r="F57" s="122"/>
      <c r="G57" s="102"/>
      <c r="H57" s="47"/>
    </row>
    <row r="58" spans="1:8" ht="14.25" customHeight="1" x14ac:dyDescent="0.4"/>
    <row r="59" spans="1:8" ht="14.25" customHeight="1" x14ac:dyDescent="0.4"/>
    <row r="60" spans="1:8" ht="14.25" customHeight="1" x14ac:dyDescent="0.4"/>
    <row r="61" spans="1:8" ht="14.25" customHeight="1" x14ac:dyDescent="0.4"/>
    <row r="62" spans="1:8" ht="14.25" customHeight="1" x14ac:dyDescent="0.4"/>
    <row r="63" spans="1:8" ht="14.25" customHeight="1" x14ac:dyDescent="0.4"/>
    <row r="64" spans="1:8" ht="14.25" customHeight="1" x14ac:dyDescent="0.4"/>
    <row r="65" ht="14.25" customHeight="1" x14ac:dyDescent="0.4"/>
    <row r="66" ht="14.25" customHeight="1" x14ac:dyDescent="0.4"/>
    <row r="67" ht="14.25" customHeight="1" x14ac:dyDescent="0.4"/>
    <row r="68" ht="14.25" customHeight="1" x14ac:dyDescent="0.4"/>
    <row r="69" ht="14.25" customHeight="1" x14ac:dyDescent="0.4"/>
    <row r="70" ht="14.25" customHeight="1" x14ac:dyDescent="0.4"/>
    <row r="71" ht="14.25" customHeight="1" x14ac:dyDescent="0.4"/>
    <row r="72" ht="14.25" customHeight="1" x14ac:dyDescent="0.4"/>
    <row r="73" ht="14.25" customHeight="1" x14ac:dyDescent="0.4"/>
    <row r="74" ht="14.25" customHeight="1" x14ac:dyDescent="0.4"/>
    <row r="75" ht="14.25" customHeight="1" x14ac:dyDescent="0.4"/>
    <row r="76" ht="14.25" customHeight="1" x14ac:dyDescent="0.4"/>
    <row r="77" ht="14.25" customHeight="1" x14ac:dyDescent="0.4"/>
    <row r="78" ht="14.25" customHeight="1" x14ac:dyDescent="0.4"/>
    <row r="79" ht="14.25" customHeight="1" x14ac:dyDescent="0.4"/>
    <row r="80" ht="14.25" customHeight="1" x14ac:dyDescent="0.4"/>
    <row r="81" ht="14.25" customHeight="1" x14ac:dyDescent="0.4"/>
    <row r="82" ht="14.25" customHeight="1" x14ac:dyDescent="0.4"/>
    <row r="83" ht="14.25" customHeight="1" x14ac:dyDescent="0.4"/>
    <row r="84" ht="14.25" customHeight="1" x14ac:dyDescent="0.4"/>
    <row r="85" ht="14.25" customHeight="1" x14ac:dyDescent="0.4"/>
    <row r="86" ht="14.25" customHeight="1" x14ac:dyDescent="0.4"/>
    <row r="87" ht="14.25" customHeight="1" x14ac:dyDescent="0.4"/>
    <row r="88" ht="14.25" customHeight="1" x14ac:dyDescent="0.4"/>
    <row r="89" ht="14.25" customHeight="1" x14ac:dyDescent="0.4"/>
    <row r="90" ht="14.25" customHeight="1" x14ac:dyDescent="0.4"/>
    <row r="91" ht="14.25" customHeight="1" x14ac:dyDescent="0.4"/>
    <row r="92" ht="14.25" customHeight="1" x14ac:dyDescent="0.4"/>
    <row r="93" ht="14.25" customHeight="1" x14ac:dyDescent="0.4"/>
    <row r="94" ht="14.25" customHeight="1" x14ac:dyDescent="0.4"/>
    <row r="95" ht="14.25" customHeight="1" x14ac:dyDescent="0.4"/>
    <row r="96" ht="14.25" customHeight="1" x14ac:dyDescent="0.4"/>
    <row r="97" ht="14.25" customHeight="1" x14ac:dyDescent="0.4"/>
    <row r="98" ht="14.25" customHeight="1" x14ac:dyDescent="0.4"/>
    <row r="99" ht="14.25" customHeight="1" x14ac:dyDescent="0.4"/>
    <row r="100" ht="14.25" customHeight="1" x14ac:dyDescent="0.4"/>
    <row r="101" ht="14.25" customHeight="1" x14ac:dyDescent="0.4"/>
    <row r="102" ht="14.25" customHeight="1" x14ac:dyDescent="0.4"/>
    <row r="103" ht="14.25" customHeight="1" x14ac:dyDescent="0.4"/>
    <row r="104" ht="14.25" customHeight="1" x14ac:dyDescent="0.4"/>
    <row r="105" ht="14.25" customHeight="1" x14ac:dyDescent="0.4"/>
    <row r="106" ht="14.25" customHeight="1" x14ac:dyDescent="0.4"/>
    <row r="107" ht="14.25" customHeight="1" x14ac:dyDescent="0.4"/>
    <row r="108" ht="14.25" customHeight="1" x14ac:dyDescent="0.4"/>
    <row r="109" ht="14.25" customHeight="1" x14ac:dyDescent="0.4"/>
    <row r="110" ht="14.25" customHeight="1" x14ac:dyDescent="0.4"/>
    <row r="111" ht="14.25" customHeight="1" x14ac:dyDescent="0.4"/>
    <row r="112" ht="14.25" customHeight="1" x14ac:dyDescent="0.4"/>
    <row r="113" ht="14.25" customHeight="1" x14ac:dyDescent="0.4"/>
    <row r="114" ht="14.25" customHeight="1" x14ac:dyDescent="0.4"/>
    <row r="115" ht="14.25" customHeight="1" x14ac:dyDescent="0.4"/>
    <row r="116" ht="14.25" customHeight="1" x14ac:dyDescent="0.4"/>
    <row r="117" ht="14.25" customHeight="1" x14ac:dyDescent="0.4"/>
    <row r="118" ht="14.25" customHeight="1" x14ac:dyDescent="0.4"/>
    <row r="119" ht="14.25" customHeight="1" x14ac:dyDescent="0.4"/>
    <row r="120" ht="14.25" customHeight="1" x14ac:dyDescent="0.4"/>
    <row r="121" ht="14.25" customHeight="1" x14ac:dyDescent="0.4"/>
    <row r="122" ht="14.25" customHeight="1" x14ac:dyDescent="0.4"/>
    <row r="123" ht="14.25" customHeight="1" x14ac:dyDescent="0.4"/>
    <row r="124" ht="14.25" customHeight="1" x14ac:dyDescent="0.4"/>
    <row r="125" ht="14.25" customHeight="1" x14ac:dyDescent="0.4"/>
    <row r="126" ht="14.25" customHeight="1" x14ac:dyDescent="0.4"/>
    <row r="127" ht="14.25" customHeight="1" x14ac:dyDescent="0.4"/>
    <row r="128" ht="14.25" customHeight="1" x14ac:dyDescent="0.4"/>
    <row r="129" ht="14.25" customHeight="1" x14ac:dyDescent="0.4"/>
    <row r="130" ht="14.25" customHeight="1" x14ac:dyDescent="0.4"/>
    <row r="131" ht="14.25" customHeight="1" x14ac:dyDescent="0.4"/>
    <row r="132" ht="14.25" customHeight="1" x14ac:dyDescent="0.4"/>
    <row r="133" ht="14.25" customHeight="1" x14ac:dyDescent="0.4"/>
    <row r="134" ht="14.25" customHeight="1" x14ac:dyDescent="0.4"/>
    <row r="135" ht="14.25" customHeight="1" x14ac:dyDescent="0.4"/>
    <row r="136" ht="14.25" customHeight="1" x14ac:dyDescent="0.4"/>
    <row r="137" ht="14.25" customHeight="1" x14ac:dyDescent="0.4"/>
    <row r="138" ht="14.25" customHeight="1" x14ac:dyDescent="0.4"/>
    <row r="139" ht="14.25" customHeight="1" x14ac:dyDescent="0.4"/>
    <row r="140" ht="14.25" customHeight="1" x14ac:dyDescent="0.4"/>
    <row r="141" ht="14.25" customHeight="1" x14ac:dyDescent="0.4"/>
    <row r="142" ht="14.25" customHeight="1" x14ac:dyDescent="0.4"/>
    <row r="143" ht="14.25" customHeight="1" x14ac:dyDescent="0.4"/>
    <row r="144" ht="14.25" customHeight="1" x14ac:dyDescent="0.4"/>
    <row r="145" ht="14.25" customHeight="1" x14ac:dyDescent="0.4"/>
    <row r="146" ht="14.25" customHeight="1" x14ac:dyDescent="0.4"/>
    <row r="147" ht="14.25" customHeight="1" x14ac:dyDescent="0.4"/>
    <row r="148" ht="14.25" customHeight="1" x14ac:dyDescent="0.4"/>
    <row r="149" ht="14.25" customHeight="1" x14ac:dyDescent="0.4"/>
    <row r="150" ht="14.25" customHeight="1" x14ac:dyDescent="0.4"/>
    <row r="151" ht="14.25" customHeight="1" x14ac:dyDescent="0.4"/>
    <row r="152" ht="14.25" customHeight="1" x14ac:dyDescent="0.4"/>
    <row r="153" ht="14.25" customHeight="1" x14ac:dyDescent="0.4"/>
    <row r="154" ht="14.25" customHeight="1" x14ac:dyDescent="0.4"/>
    <row r="155" ht="14.25" customHeight="1" x14ac:dyDescent="0.4"/>
    <row r="156" ht="14.25" customHeight="1" x14ac:dyDescent="0.4"/>
    <row r="157" ht="14.25" customHeight="1" x14ac:dyDescent="0.4"/>
    <row r="158" ht="14.25" customHeight="1" x14ac:dyDescent="0.4"/>
    <row r="159" ht="14.25" customHeight="1" x14ac:dyDescent="0.4"/>
    <row r="160" ht="14.25" customHeight="1" x14ac:dyDescent="0.4"/>
    <row r="161" ht="14.25" customHeight="1" x14ac:dyDescent="0.4"/>
    <row r="162" ht="14.25" customHeight="1" x14ac:dyDescent="0.4"/>
    <row r="163" ht="14.25" customHeight="1" x14ac:dyDescent="0.4"/>
    <row r="164" ht="14.25" customHeight="1" x14ac:dyDescent="0.4"/>
    <row r="165" ht="14.25" customHeight="1" x14ac:dyDescent="0.4"/>
    <row r="166" ht="14.25" customHeight="1" x14ac:dyDescent="0.4"/>
    <row r="167" ht="14.25" customHeight="1" x14ac:dyDescent="0.4"/>
    <row r="168" ht="14.25" customHeight="1" x14ac:dyDescent="0.4"/>
    <row r="169" ht="14.25" customHeight="1" x14ac:dyDescent="0.4"/>
    <row r="170" ht="14.25" customHeight="1" x14ac:dyDescent="0.4"/>
    <row r="171" ht="14.25" customHeight="1" x14ac:dyDescent="0.4"/>
    <row r="172" ht="14.25" customHeight="1" x14ac:dyDescent="0.4"/>
    <row r="173" ht="14.25" customHeight="1" x14ac:dyDescent="0.4"/>
    <row r="174" ht="14.25" customHeight="1" x14ac:dyDescent="0.4"/>
    <row r="175" ht="14.25" customHeight="1" x14ac:dyDescent="0.4"/>
    <row r="176" ht="14.25" customHeight="1" x14ac:dyDescent="0.4"/>
    <row r="177" ht="14.25" customHeight="1" x14ac:dyDescent="0.4"/>
    <row r="178" ht="14.25" customHeight="1" x14ac:dyDescent="0.4"/>
    <row r="179" ht="14.25" customHeight="1" x14ac:dyDescent="0.4"/>
    <row r="180" ht="14.25" customHeight="1" x14ac:dyDescent="0.4"/>
    <row r="181" ht="14.25" customHeight="1" x14ac:dyDescent="0.4"/>
    <row r="182" ht="14.25" customHeight="1" x14ac:dyDescent="0.4"/>
    <row r="183" ht="14.25" customHeight="1" x14ac:dyDescent="0.4"/>
    <row r="184" ht="14.25" customHeight="1" x14ac:dyDescent="0.4"/>
    <row r="185" ht="14.25" customHeight="1" x14ac:dyDescent="0.4"/>
    <row r="186" ht="14.25" customHeight="1" x14ac:dyDescent="0.4"/>
    <row r="187" ht="14.25" customHeight="1" x14ac:dyDescent="0.4"/>
    <row r="188" ht="14.25" customHeight="1" x14ac:dyDescent="0.4"/>
    <row r="189" ht="14.25" customHeight="1" x14ac:dyDescent="0.4"/>
    <row r="190" ht="14.25" customHeight="1" x14ac:dyDescent="0.4"/>
    <row r="191" ht="14.25" customHeight="1" x14ac:dyDescent="0.4"/>
    <row r="192" ht="14.25" customHeight="1" x14ac:dyDescent="0.4"/>
    <row r="193" ht="14.25" customHeight="1" x14ac:dyDescent="0.4"/>
    <row r="194" ht="14.25" customHeight="1" x14ac:dyDescent="0.4"/>
    <row r="195" ht="14.25" customHeight="1" x14ac:dyDescent="0.4"/>
    <row r="196" ht="14.25" customHeight="1" x14ac:dyDescent="0.4"/>
    <row r="197" ht="14.25" customHeight="1" x14ac:dyDescent="0.4"/>
    <row r="198" ht="14.25" customHeight="1" x14ac:dyDescent="0.4"/>
    <row r="199" ht="14.25" customHeight="1" x14ac:dyDescent="0.4"/>
    <row r="200" ht="14.25" customHeight="1" x14ac:dyDescent="0.4"/>
    <row r="201" ht="14.25" customHeight="1" x14ac:dyDescent="0.4"/>
    <row r="202" ht="14.25" customHeight="1" x14ac:dyDescent="0.4"/>
    <row r="203" ht="14.25" customHeight="1" x14ac:dyDescent="0.4"/>
    <row r="204" ht="14.25" customHeight="1" x14ac:dyDescent="0.4"/>
    <row r="205" ht="14.25" customHeight="1" x14ac:dyDescent="0.4"/>
    <row r="206" ht="14.25" customHeight="1" x14ac:dyDescent="0.4"/>
    <row r="207" ht="14.25" customHeight="1" x14ac:dyDescent="0.4"/>
    <row r="208" ht="14.25" customHeight="1" x14ac:dyDescent="0.4"/>
    <row r="209" ht="14.25" customHeight="1" x14ac:dyDescent="0.4"/>
    <row r="210" ht="14.25" customHeight="1" x14ac:dyDescent="0.4"/>
    <row r="211" ht="14.25" customHeight="1" x14ac:dyDescent="0.4"/>
    <row r="212" ht="14.25" customHeight="1" x14ac:dyDescent="0.4"/>
    <row r="213" ht="14.25" customHeight="1" x14ac:dyDescent="0.4"/>
    <row r="214" ht="14.25" customHeight="1" x14ac:dyDescent="0.4"/>
    <row r="215" ht="14.25" customHeight="1" x14ac:dyDescent="0.4"/>
    <row r="216" ht="14.25" customHeight="1" x14ac:dyDescent="0.4"/>
    <row r="217" ht="14.25" customHeight="1" x14ac:dyDescent="0.4"/>
    <row r="218" ht="14.25" customHeight="1" x14ac:dyDescent="0.4"/>
    <row r="219" ht="14.25" customHeight="1" x14ac:dyDescent="0.4"/>
    <row r="220" ht="14.25" customHeight="1" x14ac:dyDescent="0.4"/>
    <row r="221" ht="14.25" customHeight="1" x14ac:dyDescent="0.4"/>
    <row r="222" ht="14.25" customHeight="1" x14ac:dyDescent="0.4"/>
    <row r="223" ht="14.25" customHeight="1" x14ac:dyDescent="0.4"/>
    <row r="224" ht="14.25" customHeight="1" x14ac:dyDescent="0.4"/>
    <row r="225" ht="14.25" customHeight="1" x14ac:dyDescent="0.4"/>
    <row r="226" ht="14.25" customHeight="1" x14ac:dyDescent="0.4"/>
    <row r="227" ht="14.25" customHeight="1" x14ac:dyDescent="0.4"/>
    <row r="228" ht="14.25" customHeight="1" x14ac:dyDescent="0.4"/>
    <row r="229" ht="14.25" customHeight="1" x14ac:dyDescent="0.4"/>
    <row r="230" ht="14.25" customHeight="1" x14ac:dyDescent="0.4"/>
    <row r="231" ht="14.25" customHeight="1" x14ac:dyDescent="0.4"/>
    <row r="232" ht="14.25" customHeight="1" x14ac:dyDescent="0.4"/>
    <row r="233" ht="14.25" customHeight="1" x14ac:dyDescent="0.4"/>
    <row r="234" ht="14.25" customHeight="1" x14ac:dyDescent="0.4"/>
    <row r="235" ht="14.25" customHeight="1" x14ac:dyDescent="0.4"/>
    <row r="236" ht="14.25" customHeight="1" x14ac:dyDescent="0.4"/>
    <row r="237" ht="14.25" customHeight="1" x14ac:dyDescent="0.4"/>
    <row r="238" ht="14.25" customHeight="1" x14ac:dyDescent="0.4"/>
    <row r="239" ht="14.25" customHeight="1" x14ac:dyDescent="0.4"/>
    <row r="240" ht="14.25" customHeight="1" x14ac:dyDescent="0.4"/>
    <row r="241" ht="14.25" customHeight="1" x14ac:dyDescent="0.4"/>
    <row r="242" ht="14.25" customHeight="1" x14ac:dyDescent="0.4"/>
    <row r="243" ht="14.25" customHeight="1" x14ac:dyDescent="0.4"/>
    <row r="244" ht="14.25" customHeight="1" x14ac:dyDescent="0.4"/>
    <row r="245" ht="14.25" customHeight="1" x14ac:dyDescent="0.4"/>
    <row r="246" ht="14.25" customHeight="1" x14ac:dyDescent="0.4"/>
    <row r="247" ht="14.25" customHeight="1" x14ac:dyDescent="0.4"/>
    <row r="248" ht="14.25" customHeight="1" x14ac:dyDescent="0.4"/>
    <row r="249" ht="14.25" customHeight="1" x14ac:dyDescent="0.4"/>
    <row r="250" ht="14.25" customHeight="1" x14ac:dyDescent="0.4"/>
    <row r="251" ht="14.25" customHeight="1" x14ac:dyDescent="0.4"/>
    <row r="252" ht="14.25" customHeight="1" x14ac:dyDescent="0.4"/>
    <row r="253" ht="14.25" customHeight="1" x14ac:dyDescent="0.4"/>
    <row r="254" ht="14.25" customHeight="1" x14ac:dyDescent="0.4"/>
    <row r="255" ht="14.25" customHeight="1" x14ac:dyDescent="0.4"/>
    <row r="256" ht="14.25" customHeight="1" x14ac:dyDescent="0.4"/>
    <row r="257" ht="14.25" customHeight="1" x14ac:dyDescent="0.4"/>
    <row r="258" ht="14.25" customHeight="1" x14ac:dyDescent="0.4"/>
    <row r="259" ht="14.25" customHeight="1" x14ac:dyDescent="0.4"/>
    <row r="260" ht="14.25" customHeight="1" x14ac:dyDescent="0.4"/>
    <row r="261" ht="14.25" customHeight="1" x14ac:dyDescent="0.4"/>
    <row r="262" ht="14.25" customHeight="1" x14ac:dyDescent="0.4"/>
    <row r="263" ht="14.25" customHeight="1" x14ac:dyDescent="0.4"/>
    <row r="264" ht="14.25" customHeight="1" x14ac:dyDescent="0.4"/>
    <row r="265" ht="14.25" customHeight="1" x14ac:dyDescent="0.4"/>
    <row r="266" ht="14.25" customHeight="1" x14ac:dyDescent="0.4"/>
    <row r="267" ht="14.25" customHeight="1" x14ac:dyDescent="0.4"/>
    <row r="268" ht="14.25" customHeight="1" x14ac:dyDescent="0.4"/>
    <row r="269" ht="14.25" customHeight="1" x14ac:dyDescent="0.4"/>
    <row r="270" ht="14.25" customHeight="1" x14ac:dyDescent="0.4"/>
    <row r="271" ht="14.25" customHeight="1" x14ac:dyDescent="0.4"/>
    <row r="272" ht="14.25" customHeight="1" x14ac:dyDescent="0.4"/>
    <row r="273" ht="14.25" customHeight="1" x14ac:dyDescent="0.4"/>
    <row r="274" ht="14.25" customHeight="1" x14ac:dyDescent="0.4"/>
    <row r="275" ht="14.25" customHeight="1" x14ac:dyDescent="0.4"/>
    <row r="276" ht="14.25" customHeight="1" x14ac:dyDescent="0.4"/>
    <row r="277" ht="14.25" customHeight="1" x14ac:dyDescent="0.4"/>
    <row r="278" ht="14.25" customHeight="1" x14ac:dyDescent="0.4"/>
    <row r="279" ht="14.25" customHeight="1" x14ac:dyDescent="0.4"/>
    <row r="280" ht="14.25" customHeight="1" x14ac:dyDescent="0.4"/>
    <row r="281" ht="14.25" customHeight="1" x14ac:dyDescent="0.4"/>
    <row r="282" ht="14.25" customHeight="1" x14ac:dyDescent="0.4"/>
    <row r="283" ht="14.25" customHeight="1" x14ac:dyDescent="0.4"/>
    <row r="284" ht="14.25" customHeight="1" x14ac:dyDescent="0.4"/>
    <row r="285" ht="14.25" customHeight="1" x14ac:dyDescent="0.4"/>
    <row r="286" ht="14.25" customHeight="1" x14ac:dyDescent="0.4"/>
    <row r="287" ht="14.25" customHeight="1" x14ac:dyDescent="0.4"/>
    <row r="288" ht="14.25" customHeight="1" x14ac:dyDescent="0.4"/>
    <row r="289" ht="14.25" customHeight="1" x14ac:dyDescent="0.4"/>
    <row r="290" ht="14.25" customHeight="1" x14ac:dyDescent="0.4"/>
    <row r="291" ht="14.25" customHeight="1" x14ac:dyDescent="0.4"/>
    <row r="292" ht="14.25" customHeight="1" x14ac:dyDescent="0.4"/>
    <row r="293" ht="14.25" customHeight="1" x14ac:dyDescent="0.4"/>
    <row r="294" ht="14.25" customHeight="1" x14ac:dyDescent="0.4"/>
    <row r="295" ht="14.25" customHeight="1" x14ac:dyDescent="0.4"/>
    <row r="296" ht="14.25" customHeight="1" x14ac:dyDescent="0.4"/>
    <row r="297" ht="14.25" customHeight="1" x14ac:dyDescent="0.4"/>
    <row r="298" ht="14.25" customHeight="1" x14ac:dyDescent="0.4"/>
    <row r="299" ht="14.25" customHeight="1" x14ac:dyDescent="0.4"/>
    <row r="300" ht="14.25" customHeight="1" x14ac:dyDescent="0.4"/>
    <row r="301" ht="14.25" customHeight="1" x14ac:dyDescent="0.4"/>
    <row r="302" ht="14.25" customHeight="1" x14ac:dyDescent="0.4"/>
    <row r="303" ht="14.25" customHeight="1" x14ac:dyDescent="0.4"/>
    <row r="304" ht="14.25" customHeight="1" x14ac:dyDescent="0.4"/>
    <row r="305" ht="14.25" customHeight="1" x14ac:dyDescent="0.4"/>
    <row r="306" ht="14.25" customHeight="1" x14ac:dyDescent="0.4"/>
    <row r="307" ht="14.25" customHeight="1" x14ac:dyDescent="0.4"/>
    <row r="308" ht="14.25" customHeight="1" x14ac:dyDescent="0.4"/>
    <row r="309" ht="14.25" customHeight="1" x14ac:dyDescent="0.4"/>
    <row r="310" ht="14.25" customHeight="1" x14ac:dyDescent="0.4"/>
    <row r="311" ht="14.25" customHeight="1" x14ac:dyDescent="0.4"/>
    <row r="312" ht="14.25" customHeight="1" x14ac:dyDescent="0.4"/>
    <row r="313" ht="14.25" customHeight="1" x14ac:dyDescent="0.4"/>
    <row r="314" ht="14.25" customHeight="1" x14ac:dyDescent="0.4"/>
    <row r="315" ht="14.25" customHeight="1" x14ac:dyDescent="0.4"/>
    <row r="316" ht="14.25" customHeight="1" x14ac:dyDescent="0.4"/>
    <row r="317" ht="14.25" customHeight="1" x14ac:dyDescent="0.4"/>
    <row r="318" ht="14.25" customHeight="1" x14ac:dyDescent="0.4"/>
    <row r="319" ht="14.25" customHeight="1" x14ac:dyDescent="0.4"/>
    <row r="320" ht="14.25" customHeight="1" x14ac:dyDescent="0.4"/>
    <row r="321" ht="14.25" customHeight="1" x14ac:dyDescent="0.4"/>
    <row r="322" ht="14.25" customHeight="1" x14ac:dyDescent="0.4"/>
    <row r="323" ht="14.25" customHeight="1" x14ac:dyDescent="0.4"/>
    <row r="324" ht="14.25" customHeight="1" x14ac:dyDescent="0.4"/>
    <row r="325" ht="14.25" customHeight="1" x14ac:dyDescent="0.4"/>
    <row r="326" ht="14.25" customHeight="1" x14ac:dyDescent="0.4"/>
    <row r="327" ht="14.25" customHeight="1" x14ac:dyDescent="0.4"/>
    <row r="328" ht="14.25" customHeight="1" x14ac:dyDescent="0.4"/>
    <row r="329" ht="14.25" customHeight="1" x14ac:dyDescent="0.4"/>
    <row r="330" ht="14.25" customHeight="1" x14ac:dyDescent="0.4"/>
    <row r="331" ht="14.25" customHeight="1" x14ac:dyDescent="0.4"/>
    <row r="332" ht="14.25" customHeight="1" x14ac:dyDescent="0.4"/>
    <row r="333" ht="14.25" customHeight="1" x14ac:dyDescent="0.4"/>
    <row r="334" ht="14.25" customHeight="1" x14ac:dyDescent="0.4"/>
    <row r="335" ht="14.25" customHeight="1" x14ac:dyDescent="0.4"/>
    <row r="336" ht="14.25" customHeight="1" x14ac:dyDescent="0.4"/>
    <row r="337" ht="14.25" customHeight="1" x14ac:dyDescent="0.4"/>
    <row r="338" ht="14.25" customHeight="1" x14ac:dyDescent="0.4"/>
    <row r="339" ht="14.25" customHeight="1" x14ac:dyDescent="0.4"/>
    <row r="340" ht="14.25" customHeight="1" x14ac:dyDescent="0.4"/>
    <row r="341" ht="14.25" customHeight="1" x14ac:dyDescent="0.4"/>
    <row r="342" ht="14.25" customHeight="1" x14ac:dyDescent="0.4"/>
    <row r="343" ht="14.25" customHeight="1" x14ac:dyDescent="0.4"/>
    <row r="344" ht="14.25" customHeight="1" x14ac:dyDescent="0.4"/>
    <row r="345" ht="14.25" customHeight="1" x14ac:dyDescent="0.4"/>
    <row r="346" ht="14.25" customHeight="1" x14ac:dyDescent="0.4"/>
    <row r="347" ht="14.25" customHeight="1" x14ac:dyDescent="0.4"/>
    <row r="348" ht="14.25" customHeight="1" x14ac:dyDescent="0.4"/>
    <row r="349" ht="14.25" customHeight="1" x14ac:dyDescent="0.4"/>
    <row r="350" ht="14.25" customHeight="1" x14ac:dyDescent="0.4"/>
    <row r="351" ht="14.25" customHeight="1" x14ac:dyDescent="0.4"/>
    <row r="352" ht="14.25" customHeight="1" x14ac:dyDescent="0.4"/>
    <row r="353" ht="14.25" customHeight="1" x14ac:dyDescent="0.4"/>
    <row r="354" ht="14.25" customHeight="1" x14ac:dyDescent="0.4"/>
    <row r="355" ht="14.25" customHeight="1" x14ac:dyDescent="0.4"/>
    <row r="356" ht="14.25" customHeight="1" x14ac:dyDescent="0.4"/>
    <row r="357" ht="14.25" customHeight="1" x14ac:dyDescent="0.4"/>
    <row r="358" ht="14.25" customHeight="1" x14ac:dyDescent="0.4"/>
    <row r="359" ht="14.25" customHeight="1" x14ac:dyDescent="0.4"/>
    <row r="360" ht="14.25" customHeight="1" x14ac:dyDescent="0.4"/>
    <row r="361" ht="14.25" customHeight="1" x14ac:dyDescent="0.4"/>
    <row r="362" ht="14.25" customHeight="1" x14ac:dyDescent="0.4"/>
    <row r="363" ht="14.25" customHeight="1" x14ac:dyDescent="0.4"/>
    <row r="364" ht="14.25" customHeight="1" x14ac:dyDescent="0.4"/>
    <row r="365" ht="14.25" customHeight="1" x14ac:dyDescent="0.4"/>
    <row r="366" ht="14.25" customHeight="1" x14ac:dyDescent="0.4"/>
    <row r="367" ht="14.25" customHeight="1" x14ac:dyDescent="0.4"/>
    <row r="368" ht="14.25" customHeight="1" x14ac:dyDescent="0.4"/>
    <row r="369" ht="14.25" customHeight="1" x14ac:dyDescent="0.4"/>
    <row r="370" ht="14.25" customHeight="1" x14ac:dyDescent="0.4"/>
    <row r="371" ht="14.25" customHeight="1" x14ac:dyDescent="0.4"/>
    <row r="372" ht="14.25" customHeight="1" x14ac:dyDescent="0.4"/>
    <row r="373" ht="14.25" customHeight="1" x14ac:dyDescent="0.4"/>
    <row r="374" ht="14.25" customHeight="1" x14ac:dyDescent="0.4"/>
    <row r="375" ht="14.25" customHeight="1" x14ac:dyDescent="0.4"/>
    <row r="376" ht="14.25" customHeight="1" x14ac:dyDescent="0.4"/>
    <row r="377" ht="14.25" customHeight="1" x14ac:dyDescent="0.4"/>
    <row r="378" ht="14.25" customHeight="1" x14ac:dyDescent="0.4"/>
    <row r="379" ht="14.25" customHeight="1" x14ac:dyDescent="0.4"/>
    <row r="380" ht="14.25" customHeight="1" x14ac:dyDescent="0.4"/>
    <row r="381" ht="14.25" customHeight="1" x14ac:dyDescent="0.4"/>
    <row r="382" ht="14.25" customHeight="1" x14ac:dyDescent="0.4"/>
    <row r="383" ht="14.25" customHeight="1" x14ac:dyDescent="0.4"/>
    <row r="384" ht="14.25" customHeight="1" x14ac:dyDescent="0.4"/>
    <row r="385" ht="14.25" customHeight="1" x14ac:dyDescent="0.4"/>
    <row r="386" ht="14.25" customHeight="1" x14ac:dyDescent="0.4"/>
    <row r="387" ht="14.25" customHeight="1" x14ac:dyDescent="0.4"/>
    <row r="388" ht="14.25" customHeight="1" x14ac:dyDescent="0.4"/>
    <row r="389" ht="14.25" customHeight="1" x14ac:dyDescent="0.4"/>
    <row r="390" ht="14.25" customHeight="1" x14ac:dyDescent="0.4"/>
    <row r="391" ht="14.25" customHeight="1" x14ac:dyDescent="0.4"/>
    <row r="392" ht="14.25" customHeight="1" x14ac:dyDescent="0.4"/>
    <row r="393" ht="14.25" customHeight="1" x14ac:dyDescent="0.4"/>
    <row r="394" ht="14.25" customHeight="1" x14ac:dyDescent="0.4"/>
    <row r="395" ht="14.25" customHeight="1" x14ac:dyDescent="0.4"/>
    <row r="396" ht="14.25" customHeight="1" x14ac:dyDescent="0.4"/>
    <row r="397" ht="14.25" customHeight="1" x14ac:dyDescent="0.4"/>
    <row r="398" ht="14.25" customHeight="1" x14ac:dyDescent="0.4"/>
    <row r="399" ht="14.25" customHeight="1" x14ac:dyDescent="0.4"/>
    <row r="400" ht="14.25" customHeight="1" x14ac:dyDescent="0.4"/>
    <row r="401" ht="14.25" customHeight="1" x14ac:dyDescent="0.4"/>
    <row r="402" ht="14.25" customHeight="1" x14ac:dyDescent="0.4"/>
    <row r="403" ht="14.25" customHeight="1" x14ac:dyDescent="0.4"/>
    <row r="404" ht="14.25" customHeight="1" x14ac:dyDescent="0.4"/>
    <row r="405" ht="14.25" customHeight="1" x14ac:dyDescent="0.4"/>
    <row r="406" ht="14.25" customHeight="1" x14ac:dyDescent="0.4"/>
    <row r="407" ht="14.25" customHeight="1" x14ac:dyDescent="0.4"/>
    <row r="408" ht="14.25" customHeight="1" x14ac:dyDescent="0.4"/>
    <row r="409" ht="14.25" customHeight="1" x14ac:dyDescent="0.4"/>
    <row r="410" ht="14.25" customHeight="1" x14ac:dyDescent="0.4"/>
    <row r="411" ht="14.25" customHeight="1" x14ac:dyDescent="0.4"/>
    <row r="412" ht="14.25" customHeight="1" x14ac:dyDescent="0.4"/>
    <row r="413" ht="14.25" customHeight="1" x14ac:dyDescent="0.4"/>
    <row r="414" ht="14.25" customHeight="1" x14ac:dyDescent="0.4"/>
    <row r="415" ht="14.25" customHeight="1" x14ac:dyDescent="0.4"/>
    <row r="416" ht="14.25" customHeight="1" x14ac:dyDescent="0.4"/>
    <row r="417" ht="14.25" customHeight="1" x14ac:dyDescent="0.4"/>
    <row r="418" ht="14.25" customHeight="1" x14ac:dyDescent="0.4"/>
    <row r="419" ht="14.25" customHeight="1" x14ac:dyDescent="0.4"/>
    <row r="420" ht="14.25" customHeight="1" x14ac:dyDescent="0.4"/>
    <row r="421" ht="14.25" customHeight="1" x14ac:dyDescent="0.4"/>
    <row r="422" ht="14.25" customHeight="1" x14ac:dyDescent="0.4"/>
    <row r="423" ht="14.25" customHeight="1" x14ac:dyDescent="0.4"/>
    <row r="424" ht="14.25" customHeight="1" x14ac:dyDescent="0.4"/>
    <row r="425" ht="14.25" customHeight="1" x14ac:dyDescent="0.4"/>
    <row r="426" ht="14.25" customHeight="1" x14ac:dyDescent="0.4"/>
    <row r="427" ht="14.25" customHeight="1" x14ac:dyDescent="0.4"/>
    <row r="428" ht="14.25" customHeight="1" x14ac:dyDescent="0.4"/>
    <row r="429" ht="14.25" customHeight="1" x14ac:dyDescent="0.4"/>
    <row r="430" ht="14.25" customHeight="1" x14ac:dyDescent="0.4"/>
    <row r="431" ht="14.25" customHeight="1" x14ac:dyDescent="0.4"/>
    <row r="432" ht="14.25" customHeight="1" x14ac:dyDescent="0.4"/>
    <row r="433" ht="14.25" customHeight="1" x14ac:dyDescent="0.4"/>
    <row r="434" ht="14.25" customHeight="1" x14ac:dyDescent="0.4"/>
    <row r="435" ht="14.25" customHeight="1" x14ac:dyDescent="0.4"/>
    <row r="436" ht="14.25" customHeight="1" x14ac:dyDescent="0.4"/>
    <row r="437" ht="14.25" customHeight="1" x14ac:dyDescent="0.4"/>
    <row r="438" ht="14.25" customHeight="1" x14ac:dyDescent="0.4"/>
    <row r="439" ht="14.25" customHeight="1" x14ac:dyDescent="0.4"/>
    <row r="440" ht="14.25" customHeight="1" x14ac:dyDescent="0.4"/>
    <row r="441" ht="14.25" customHeight="1" x14ac:dyDescent="0.4"/>
    <row r="442" ht="14.25" customHeight="1" x14ac:dyDescent="0.4"/>
    <row r="443" ht="14.25" customHeight="1" x14ac:dyDescent="0.4"/>
    <row r="444" ht="14.25" customHeight="1" x14ac:dyDescent="0.4"/>
    <row r="445" ht="14.25" customHeight="1" x14ac:dyDescent="0.4"/>
    <row r="446" ht="14.25" customHeight="1" x14ac:dyDescent="0.4"/>
    <row r="447" ht="14.25" customHeight="1" x14ac:dyDescent="0.4"/>
    <row r="448" ht="14.25" customHeight="1" x14ac:dyDescent="0.4"/>
    <row r="449" ht="14.25" customHeight="1" x14ac:dyDescent="0.4"/>
    <row r="450" ht="14.25" customHeight="1" x14ac:dyDescent="0.4"/>
    <row r="451" ht="14.25" customHeight="1" x14ac:dyDescent="0.4"/>
    <row r="452" ht="14.25" customHeight="1" x14ac:dyDescent="0.4"/>
    <row r="453" ht="14.25" customHeight="1" x14ac:dyDescent="0.4"/>
    <row r="454" ht="14.25" customHeight="1" x14ac:dyDescent="0.4"/>
    <row r="455" ht="14.25" customHeight="1" x14ac:dyDescent="0.4"/>
    <row r="456" ht="14.25" customHeight="1" x14ac:dyDescent="0.4"/>
    <row r="457" ht="14.25" customHeight="1" x14ac:dyDescent="0.4"/>
    <row r="458" ht="14.25" customHeight="1" x14ac:dyDescent="0.4"/>
    <row r="459" ht="14.25" customHeight="1" x14ac:dyDescent="0.4"/>
    <row r="460" ht="14.25" customHeight="1" x14ac:dyDescent="0.4"/>
    <row r="461" ht="14.25" customHeight="1" x14ac:dyDescent="0.4"/>
    <row r="462" ht="14.25" customHeight="1" x14ac:dyDescent="0.4"/>
    <row r="463" ht="14.25" customHeight="1" x14ac:dyDescent="0.4"/>
    <row r="464" ht="14.25" customHeight="1" x14ac:dyDescent="0.4"/>
    <row r="465" ht="14.25" customHeight="1" x14ac:dyDescent="0.4"/>
    <row r="466" ht="14.25" customHeight="1" x14ac:dyDescent="0.4"/>
    <row r="467" ht="14.25" customHeight="1" x14ac:dyDescent="0.4"/>
    <row r="468" ht="14.25" customHeight="1" x14ac:dyDescent="0.4"/>
    <row r="469" ht="14.25" customHeight="1" x14ac:dyDescent="0.4"/>
    <row r="470" ht="14.25" customHeight="1" x14ac:dyDescent="0.4"/>
    <row r="471" ht="14.25" customHeight="1" x14ac:dyDescent="0.4"/>
    <row r="472" ht="14.25" customHeight="1" x14ac:dyDescent="0.4"/>
    <row r="473" ht="14.25" customHeight="1" x14ac:dyDescent="0.4"/>
    <row r="474" ht="14.25" customHeight="1" x14ac:dyDescent="0.4"/>
    <row r="475" ht="14.25" customHeight="1" x14ac:dyDescent="0.4"/>
    <row r="476" ht="14.25" customHeight="1" x14ac:dyDescent="0.4"/>
    <row r="477" ht="14.25" customHeight="1" x14ac:dyDescent="0.4"/>
    <row r="478" ht="14.25" customHeight="1" x14ac:dyDescent="0.4"/>
    <row r="479" ht="14.25" customHeight="1" x14ac:dyDescent="0.4"/>
    <row r="480" ht="14.25" customHeight="1" x14ac:dyDescent="0.4"/>
    <row r="481" ht="14.25" customHeight="1" x14ac:dyDescent="0.4"/>
    <row r="482" ht="14.25" customHeight="1" x14ac:dyDescent="0.4"/>
    <row r="483" ht="14.25" customHeight="1" x14ac:dyDescent="0.4"/>
    <row r="484" ht="14.25" customHeight="1" x14ac:dyDescent="0.4"/>
    <row r="485" ht="14.25" customHeight="1" x14ac:dyDescent="0.4"/>
    <row r="486" ht="14.25" customHeight="1" x14ac:dyDescent="0.4"/>
    <row r="487" ht="14.25" customHeight="1" x14ac:dyDescent="0.4"/>
    <row r="488" ht="14.25" customHeight="1" x14ac:dyDescent="0.4"/>
    <row r="489" ht="14.25" customHeight="1" x14ac:dyDescent="0.4"/>
    <row r="490" ht="14.25" customHeight="1" x14ac:dyDescent="0.4"/>
    <row r="491" ht="14.25" customHeight="1" x14ac:dyDescent="0.4"/>
    <row r="492" ht="14.25" customHeight="1" x14ac:dyDescent="0.4"/>
    <row r="493" ht="14.25" customHeight="1" x14ac:dyDescent="0.4"/>
    <row r="494" ht="14.25" customHeight="1" x14ac:dyDescent="0.4"/>
    <row r="495" ht="14.25" customHeight="1" x14ac:dyDescent="0.4"/>
    <row r="496" ht="14.25" customHeight="1" x14ac:dyDescent="0.4"/>
    <row r="497" ht="14.25" customHeight="1" x14ac:dyDescent="0.4"/>
    <row r="498" ht="14.25" customHeight="1" x14ac:dyDescent="0.4"/>
    <row r="499" ht="14.25" customHeight="1" x14ac:dyDescent="0.4"/>
    <row r="500" ht="14.25" customHeight="1" x14ac:dyDescent="0.4"/>
    <row r="501" ht="14.25" customHeight="1" x14ac:dyDescent="0.4"/>
    <row r="502" ht="14.25" customHeight="1" x14ac:dyDescent="0.4"/>
    <row r="503" ht="14.25" customHeight="1" x14ac:dyDescent="0.4"/>
    <row r="504" ht="14.25" customHeight="1" x14ac:dyDescent="0.4"/>
    <row r="505" ht="14.25" customHeight="1" x14ac:dyDescent="0.4"/>
    <row r="506" ht="14.25" customHeight="1" x14ac:dyDescent="0.4"/>
    <row r="507" ht="14.25" customHeight="1" x14ac:dyDescent="0.4"/>
    <row r="508" ht="14.25" customHeight="1" x14ac:dyDescent="0.4"/>
    <row r="509" ht="14.25" customHeight="1" x14ac:dyDescent="0.4"/>
    <row r="510" ht="14.25" customHeight="1" x14ac:dyDescent="0.4"/>
    <row r="511" ht="14.25" customHeight="1" x14ac:dyDescent="0.4"/>
    <row r="512" ht="14.25" customHeight="1" x14ac:dyDescent="0.4"/>
    <row r="513" ht="14.25" customHeight="1" x14ac:dyDescent="0.4"/>
    <row r="514" ht="14.25" customHeight="1" x14ac:dyDescent="0.4"/>
    <row r="515" ht="14.25" customHeight="1" x14ac:dyDescent="0.4"/>
    <row r="516" ht="14.25" customHeight="1" x14ac:dyDescent="0.4"/>
    <row r="517" ht="14.25" customHeight="1" x14ac:dyDescent="0.4"/>
    <row r="518" ht="14.25" customHeight="1" x14ac:dyDescent="0.4"/>
    <row r="519" ht="14.25" customHeight="1" x14ac:dyDescent="0.4"/>
    <row r="520" ht="14.25" customHeight="1" x14ac:dyDescent="0.4"/>
    <row r="521" ht="14.25" customHeight="1" x14ac:dyDescent="0.4"/>
    <row r="522" ht="14.25" customHeight="1" x14ac:dyDescent="0.4"/>
    <row r="523" ht="14.25" customHeight="1" x14ac:dyDescent="0.4"/>
    <row r="524" ht="14.25" customHeight="1" x14ac:dyDescent="0.4"/>
    <row r="525" ht="14.25" customHeight="1" x14ac:dyDescent="0.4"/>
    <row r="526" ht="14.25" customHeight="1" x14ac:dyDescent="0.4"/>
    <row r="527" ht="14.25" customHeight="1" x14ac:dyDescent="0.4"/>
    <row r="528" ht="14.25" customHeight="1" x14ac:dyDescent="0.4"/>
    <row r="529" ht="14.25" customHeight="1" x14ac:dyDescent="0.4"/>
    <row r="530" ht="14.25" customHeight="1" x14ac:dyDescent="0.4"/>
    <row r="531" ht="14.25" customHeight="1" x14ac:dyDescent="0.4"/>
    <row r="532" ht="14.25" customHeight="1" x14ac:dyDescent="0.4"/>
    <row r="533" ht="14.25" customHeight="1" x14ac:dyDescent="0.4"/>
    <row r="534" ht="14.25" customHeight="1" x14ac:dyDescent="0.4"/>
    <row r="535" ht="14.25" customHeight="1" x14ac:dyDescent="0.4"/>
    <row r="536" ht="14.25" customHeight="1" x14ac:dyDescent="0.4"/>
    <row r="537" ht="14.25" customHeight="1" x14ac:dyDescent="0.4"/>
    <row r="538" ht="14.25" customHeight="1" x14ac:dyDescent="0.4"/>
    <row r="539" ht="14.25" customHeight="1" x14ac:dyDescent="0.4"/>
    <row r="540" ht="14.25" customHeight="1" x14ac:dyDescent="0.4"/>
    <row r="541" ht="14.25" customHeight="1" x14ac:dyDescent="0.4"/>
    <row r="542" ht="14.25" customHeight="1" x14ac:dyDescent="0.4"/>
    <row r="543" ht="14.25" customHeight="1" x14ac:dyDescent="0.4"/>
    <row r="544" ht="14.25" customHeight="1" x14ac:dyDescent="0.4"/>
    <row r="545" ht="14.25" customHeight="1" x14ac:dyDescent="0.4"/>
    <row r="546" ht="14.25" customHeight="1" x14ac:dyDescent="0.4"/>
    <row r="547" ht="14.25" customHeight="1" x14ac:dyDescent="0.4"/>
    <row r="548" ht="14.25" customHeight="1" x14ac:dyDescent="0.4"/>
    <row r="549" ht="14.25" customHeight="1" x14ac:dyDescent="0.4"/>
    <row r="550" ht="14.25" customHeight="1" x14ac:dyDescent="0.4"/>
    <row r="551" ht="14.25" customHeight="1" x14ac:dyDescent="0.4"/>
    <row r="552" ht="14.25" customHeight="1" x14ac:dyDescent="0.4"/>
    <row r="553" ht="14.25" customHeight="1" x14ac:dyDescent="0.4"/>
    <row r="554" ht="14.25" customHeight="1" x14ac:dyDescent="0.4"/>
    <row r="555" ht="14.25" customHeight="1" x14ac:dyDescent="0.4"/>
    <row r="556" ht="14.25" customHeight="1" x14ac:dyDescent="0.4"/>
    <row r="557" ht="14.25" customHeight="1" x14ac:dyDescent="0.4"/>
    <row r="558" ht="14.25" customHeight="1" x14ac:dyDescent="0.4"/>
    <row r="559" ht="14.25" customHeight="1" x14ac:dyDescent="0.4"/>
    <row r="560" ht="14.25" customHeight="1" x14ac:dyDescent="0.4"/>
    <row r="561" ht="14.25" customHeight="1" x14ac:dyDescent="0.4"/>
    <row r="562" ht="14.25" customHeight="1" x14ac:dyDescent="0.4"/>
    <row r="563" ht="14.25" customHeight="1" x14ac:dyDescent="0.4"/>
    <row r="564" ht="14.25" customHeight="1" x14ac:dyDescent="0.4"/>
    <row r="565" ht="14.25" customHeight="1" x14ac:dyDescent="0.4"/>
    <row r="566" ht="14.25" customHeight="1" x14ac:dyDescent="0.4"/>
    <row r="567" ht="14.25" customHeight="1" x14ac:dyDescent="0.4"/>
    <row r="568" ht="14.25" customHeight="1" x14ac:dyDescent="0.4"/>
    <row r="569" ht="14.25" customHeight="1" x14ac:dyDescent="0.4"/>
    <row r="570" ht="14.25" customHeight="1" x14ac:dyDescent="0.4"/>
    <row r="571" ht="14.25" customHeight="1" x14ac:dyDescent="0.4"/>
    <row r="572" ht="14.25" customHeight="1" x14ac:dyDescent="0.4"/>
    <row r="573" ht="14.25" customHeight="1" x14ac:dyDescent="0.4"/>
    <row r="574" ht="14.25" customHeight="1" x14ac:dyDescent="0.4"/>
    <row r="575" ht="14.25" customHeight="1" x14ac:dyDescent="0.4"/>
    <row r="576" ht="14.25" customHeight="1" x14ac:dyDescent="0.4"/>
    <row r="577" ht="14.25" customHeight="1" x14ac:dyDescent="0.4"/>
    <row r="578" ht="14.25" customHeight="1" x14ac:dyDescent="0.4"/>
    <row r="579" ht="14.25" customHeight="1" x14ac:dyDescent="0.4"/>
    <row r="580" ht="14.25" customHeight="1" x14ac:dyDescent="0.4"/>
    <row r="581" ht="14.25" customHeight="1" x14ac:dyDescent="0.4"/>
    <row r="582" ht="14.25" customHeight="1" x14ac:dyDescent="0.4"/>
    <row r="583" ht="14.25" customHeight="1" x14ac:dyDescent="0.4"/>
    <row r="584" ht="14.25" customHeight="1" x14ac:dyDescent="0.4"/>
    <row r="585" ht="14.25" customHeight="1" x14ac:dyDescent="0.4"/>
    <row r="586" ht="14.25" customHeight="1" x14ac:dyDescent="0.4"/>
    <row r="587" ht="14.25" customHeight="1" x14ac:dyDescent="0.4"/>
    <row r="588" ht="14.25" customHeight="1" x14ac:dyDescent="0.4"/>
    <row r="589" ht="14.25" customHeight="1" x14ac:dyDescent="0.4"/>
    <row r="590" ht="14.25" customHeight="1" x14ac:dyDescent="0.4"/>
    <row r="591" ht="14.25" customHeight="1" x14ac:dyDescent="0.4"/>
    <row r="592" ht="14.25" customHeight="1" x14ac:dyDescent="0.4"/>
    <row r="593" ht="14.25" customHeight="1" x14ac:dyDescent="0.4"/>
    <row r="594" ht="14.25" customHeight="1" x14ac:dyDescent="0.4"/>
    <row r="595" ht="14.25" customHeight="1" x14ac:dyDescent="0.4"/>
    <row r="596" ht="14.25" customHeight="1" x14ac:dyDescent="0.4"/>
    <row r="597" ht="14.25" customHeight="1" x14ac:dyDescent="0.4"/>
    <row r="598" ht="14.25" customHeight="1" x14ac:dyDescent="0.4"/>
    <row r="599" ht="14.25" customHeight="1" x14ac:dyDescent="0.4"/>
    <row r="600" ht="14.25" customHeight="1" x14ac:dyDescent="0.4"/>
    <row r="601" ht="14.25" customHeight="1" x14ac:dyDescent="0.4"/>
    <row r="602" ht="14.25" customHeight="1" x14ac:dyDescent="0.4"/>
    <row r="603" ht="14.25" customHeight="1" x14ac:dyDescent="0.4"/>
    <row r="604" ht="14.25" customHeight="1" x14ac:dyDescent="0.4"/>
    <row r="605" ht="14.25" customHeight="1" x14ac:dyDescent="0.4"/>
    <row r="606" ht="14.25" customHeight="1" x14ac:dyDescent="0.4"/>
    <row r="607" ht="14.25" customHeight="1" x14ac:dyDescent="0.4"/>
    <row r="608" ht="14.25" customHeight="1" x14ac:dyDescent="0.4"/>
    <row r="609" ht="14.25" customHeight="1" x14ac:dyDescent="0.4"/>
    <row r="610" ht="14.25" customHeight="1" x14ac:dyDescent="0.4"/>
    <row r="611" ht="14.25" customHeight="1" x14ac:dyDescent="0.4"/>
    <row r="612" ht="14.25" customHeight="1" x14ac:dyDescent="0.4"/>
    <row r="613" ht="14.25" customHeight="1" x14ac:dyDescent="0.4"/>
    <row r="614" ht="14.25" customHeight="1" x14ac:dyDescent="0.4"/>
    <row r="615" ht="14.25" customHeight="1" x14ac:dyDescent="0.4"/>
    <row r="616" ht="14.25" customHeight="1" x14ac:dyDescent="0.4"/>
    <row r="617" ht="14.25" customHeight="1" x14ac:dyDescent="0.4"/>
    <row r="618" ht="14.25" customHeight="1" x14ac:dyDescent="0.4"/>
    <row r="619" ht="14.25" customHeight="1" x14ac:dyDescent="0.4"/>
    <row r="620" ht="14.25" customHeight="1" x14ac:dyDescent="0.4"/>
    <row r="621" ht="14.25" customHeight="1" x14ac:dyDescent="0.4"/>
    <row r="622" ht="14.25" customHeight="1" x14ac:dyDescent="0.4"/>
    <row r="623" ht="14.25" customHeight="1" x14ac:dyDescent="0.4"/>
    <row r="624" ht="14.25" customHeight="1" x14ac:dyDescent="0.4"/>
    <row r="625" ht="14.25" customHeight="1" x14ac:dyDescent="0.4"/>
    <row r="626" ht="14.25" customHeight="1" x14ac:dyDescent="0.4"/>
    <row r="627" ht="14.25" customHeight="1" x14ac:dyDescent="0.4"/>
    <row r="628" ht="14.25" customHeight="1" x14ac:dyDescent="0.4"/>
    <row r="629" ht="14.25" customHeight="1" x14ac:dyDescent="0.4"/>
    <row r="630" ht="14.25" customHeight="1" x14ac:dyDescent="0.4"/>
    <row r="631" ht="14.25" customHeight="1" x14ac:dyDescent="0.4"/>
    <row r="632" ht="14.25" customHeight="1" x14ac:dyDescent="0.4"/>
    <row r="633" ht="14.25" customHeight="1" x14ac:dyDescent="0.4"/>
    <row r="634" ht="14.25" customHeight="1" x14ac:dyDescent="0.4"/>
    <row r="635" ht="14.25" customHeight="1" x14ac:dyDescent="0.4"/>
    <row r="636" ht="14.25" customHeight="1" x14ac:dyDescent="0.4"/>
    <row r="637" ht="14.25" customHeight="1" x14ac:dyDescent="0.4"/>
    <row r="638" ht="14.25" customHeight="1" x14ac:dyDescent="0.4"/>
    <row r="639" ht="14.25" customHeight="1" x14ac:dyDescent="0.4"/>
    <row r="640" ht="14.25" customHeight="1" x14ac:dyDescent="0.4"/>
    <row r="641" ht="14.25" customHeight="1" x14ac:dyDescent="0.4"/>
    <row r="642" ht="14.25" customHeight="1" x14ac:dyDescent="0.4"/>
    <row r="643" ht="14.25" customHeight="1" x14ac:dyDescent="0.4"/>
    <row r="644" ht="14.25" customHeight="1" x14ac:dyDescent="0.4"/>
    <row r="645" ht="14.25" customHeight="1" x14ac:dyDescent="0.4"/>
    <row r="646" ht="14.25" customHeight="1" x14ac:dyDescent="0.4"/>
    <row r="647" ht="14.25" customHeight="1" x14ac:dyDescent="0.4"/>
    <row r="648" ht="14.25" customHeight="1" x14ac:dyDescent="0.4"/>
    <row r="649" ht="14.25" customHeight="1" x14ac:dyDescent="0.4"/>
    <row r="650" ht="14.25" customHeight="1" x14ac:dyDescent="0.4"/>
    <row r="651" ht="14.25" customHeight="1" x14ac:dyDescent="0.4"/>
    <row r="652" ht="14.25" customHeight="1" x14ac:dyDescent="0.4"/>
    <row r="653" ht="14.25" customHeight="1" x14ac:dyDescent="0.4"/>
    <row r="654" ht="14.25" customHeight="1" x14ac:dyDescent="0.4"/>
    <row r="655" ht="14.25" customHeight="1" x14ac:dyDescent="0.4"/>
    <row r="656" ht="14.25" customHeight="1" x14ac:dyDescent="0.4"/>
    <row r="657" ht="14.25" customHeight="1" x14ac:dyDescent="0.4"/>
    <row r="658" ht="14.25" customHeight="1" x14ac:dyDescent="0.4"/>
    <row r="659" ht="14.25" customHeight="1" x14ac:dyDescent="0.4"/>
    <row r="660" ht="14.25" customHeight="1" x14ac:dyDescent="0.4"/>
    <row r="661" ht="14.25" customHeight="1" x14ac:dyDescent="0.4"/>
    <row r="662" ht="14.25" customHeight="1" x14ac:dyDescent="0.4"/>
    <row r="663" ht="14.25" customHeight="1" x14ac:dyDescent="0.4"/>
    <row r="664" ht="14.25" customHeight="1" x14ac:dyDescent="0.4"/>
    <row r="665" ht="14.25" customHeight="1" x14ac:dyDescent="0.4"/>
    <row r="666" ht="14.25" customHeight="1" x14ac:dyDescent="0.4"/>
    <row r="667" ht="14.25" customHeight="1" x14ac:dyDescent="0.4"/>
    <row r="668" ht="14.25" customHeight="1" x14ac:dyDescent="0.4"/>
    <row r="669" ht="14.25" customHeight="1" x14ac:dyDescent="0.4"/>
    <row r="670" ht="14.25" customHeight="1" x14ac:dyDescent="0.4"/>
    <row r="671" ht="14.25" customHeight="1" x14ac:dyDescent="0.4"/>
    <row r="672" ht="14.25" customHeight="1" x14ac:dyDescent="0.4"/>
    <row r="673" ht="14.25" customHeight="1" x14ac:dyDescent="0.4"/>
    <row r="674" ht="14.25" customHeight="1" x14ac:dyDescent="0.4"/>
    <row r="675" ht="14.25" customHeight="1" x14ac:dyDescent="0.4"/>
    <row r="676" ht="14.25" customHeight="1" x14ac:dyDescent="0.4"/>
    <row r="677" ht="14.25" customHeight="1" x14ac:dyDescent="0.4"/>
    <row r="678" ht="14.25" customHeight="1" x14ac:dyDescent="0.4"/>
    <row r="679" ht="14.25" customHeight="1" x14ac:dyDescent="0.4"/>
    <row r="680" ht="14.25" customHeight="1" x14ac:dyDescent="0.4"/>
    <row r="681" ht="14.25" customHeight="1" x14ac:dyDescent="0.4"/>
    <row r="682" ht="14.25" customHeight="1" x14ac:dyDescent="0.4"/>
    <row r="683" ht="14.25" customHeight="1" x14ac:dyDescent="0.4"/>
    <row r="684" ht="14.25" customHeight="1" x14ac:dyDescent="0.4"/>
    <row r="685" ht="14.25" customHeight="1" x14ac:dyDescent="0.4"/>
    <row r="686" ht="14.25" customHeight="1" x14ac:dyDescent="0.4"/>
    <row r="687" ht="14.25" customHeight="1" x14ac:dyDescent="0.4"/>
    <row r="688" ht="14.25" customHeight="1" x14ac:dyDescent="0.4"/>
    <row r="689" ht="14.25" customHeight="1" x14ac:dyDescent="0.4"/>
    <row r="690" ht="14.25" customHeight="1" x14ac:dyDescent="0.4"/>
    <row r="691" ht="14.25" customHeight="1" x14ac:dyDescent="0.4"/>
    <row r="692" ht="14.25" customHeight="1" x14ac:dyDescent="0.4"/>
    <row r="693" ht="14.25" customHeight="1" x14ac:dyDescent="0.4"/>
    <row r="694" ht="14.25" customHeight="1" x14ac:dyDescent="0.4"/>
    <row r="695" ht="14.25" customHeight="1" x14ac:dyDescent="0.4"/>
    <row r="696" ht="14.25" customHeight="1" x14ac:dyDescent="0.4"/>
    <row r="697" ht="14.25" customHeight="1" x14ac:dyDescent="0.4"/>
    <row r="698" ht="14.25" customHeight="1" x14ac:dyDescent="0.4"/>
    <row r="699" ht="14.25" customHeight="1" x14ac:dyDescent="0.4"/>
    <row r="700" ht="14.25" customHeight="1" x14ac:dyDescent="0.4"/>
    <row r="701" ht="14.25" customHeight="1" x14ac:dyDescent="0.4"/>
    <row r="702" ht="14.25" customHeight="1" x14ac:dyDescent="0.4"/>
    <row r="703" ht="14.25" customHeight="1" x14ac:dyDescent="0.4"/>
    <row r="704" ht="14.25" customHeight="1" x14ac:dyDescent="0.4"/>
    <row r="705" ht="14.25" customHeight="1" x14ac:dyDescent="0.4"/>
    <row r="706" ht="14.25" customHeight="1" x14ac:dyDescent="0.4"/>
    <row r="707" ht="14.25" customHeight="1" x14ac:dyDescent="0.4"/>
    <row r="708" ht="14.25" customHeight="1" x14ac:dyDescent="0.4"/>
    <row r="709" ht="14.25" customHeight="1" x14ac:dyDescent="0.4"/>
    <row r="710" ht="14.25" customHeight="1" x14ac:dyDescent="0.4"/>
    <row r="711" ht="14.25" customHeight="1" x14ac:dyDescent="0.4"/>
    <row r="712" ht="14.25" customHeight="1" x14ac:dyDescent="0.4"/>
    <row r="713" ht="14.25" customHeight="1" x14ac:dyDescent="0.4"/>
    <row r="714" ht="14.25" customHeight="1" x14ac:dyDescent="0.4"/>
    <row r="715" ht="14.25" customHeight="1" x14ac:dyDescent="0.4"/>
    <row r="716" ht="14.25" customHeight="1" x14ac:dyDescent="0.4"/>
    <row r="717" ht="14.25" customHeight="1" x14ac:dyDescent="0.4"/>
    <row r="718" ht="14.25" customHeight="1" x14ac:dyDescent="0.4"/>
    <row r="719" ht="14.25" customHeight="1" x14ac:dyDescent="0.4"/>
    <row r="720" ht="14.25" customHeight="1" x14ac:dyDescent="0.4"/>
    <row r="721" ht="14.25" customHeight="1" x14ac:dyDescent="0.4"/>
    <row r="722" ht="14.25" customHeight="1" x14ac:dyDescent="0.4"/>
    <row r="723" ht="14.25" customHeight="1" x14ac:dyDescent="0.4"/>
    <row r="724" ht="14.25" customHeight="1" x14ac:dyDescent="0.4"/>
    <row r="725" ht="14.25" customHeight="1" x14ac:dyDescent="0.4"/>
    <row r="726" ht="14.25" customHeight="1" x14ac:dyDescent="0.4"/>
    <row r="727" ht="14.25" customHeight="1" x14ac:dyDescent="0.4"/>
    <row r="728" ht="14.25" customHeight="1" x14ac:dyDescent="0.4"/>
    <row r="729" ht="14.25" customHeight="1" x14ac:dyDescent="0.4"/>
    <row r="730" ht="14.25" customHeight="1" x14ac:dyDescent="0.4"/>
    <row r="731" ht="14.25" customHeight="1" x14ac:dyDescent="0.4"/>
    <row r="732" ht="14.25" customHeight="1" x14ac:dyDescent="0.4"/>
    <row r="733" ht="14.25" customHeight="1" x14ac:dyDescent="0.4"/>
    <row r="734" ht="14.25" customHeight="1" x14ac:dyDescent="0.4"/>
    <row r="735" ht="14.25" customHeight="1" x14ac:dyDescent="0.4"/>
    <row r="736" ht="14.25" customHeight="1" x14ac:dyDescent="0.4"/>
    <row r="737" ht="14.25" customHeight="1" x14ac:dyDescent="0.4"/>
    <row r="738" ht="14.25" customHeight="1" x14ac:dyDescent="0.4"/>
    <row r="739" ht="14.25" customHeight="1" x14ac:dyDescent="0.4"/>
    <row r="740" ht="14.25" customHeight="1" x14ac:dyDescent="0.4"/>
    <row r="741" ht="14.25" customHeight="1" x14ac:dyDescent="0.4"/>
    <row r="742" ht="14.25" customHeight="1" x14ac:dyDescent="0.4"/>
    <row r="743" ht="14.25" customHeight="1" x14ac:dyDescent="0.4"/>
    <row r="744" ht="14.25" customHeight="1" x14ac:dyDescent="0.4"/>
    <row r="745" ht="14.25" customHeight="1" x14ac:dyDescent="0.4"/>
    <row r="746" ht="14.25" customHeight="1" x14ac:dyDescent="0.4"/>
    <row r="747" ht="14.25" customHeight="1" x14ac:dyDescent="0.4"/>
    <row r="748" ht="14.25" customHeight="1" x14ac:dyDescent="0.4"/>
    <row r="749" ht="14.25" customHeight="1" x14ac:dyDescent="0.4"/>
    <row r="750" ht="14.25" customHeight="1" x14ac:dyDescent="0.4"/>
    <row r="751" ht="14.25" customHeight="1" x14ac:dyDescent="0.4"/>
    <row r="752" ht="14.25" customHeight="1" x14ac:dyDescent="0.4"/>
    <row r="753" ht="14.25" customHeight="1" x14ac:dyDescent="0.4"/>
    <row r="754" ht="14.25" customHeight="1" x14ac:dyDescent="0.4"/>
    <row r="755" ht="14.25" customHeight="1" x14ac:dyDescent="0.4"/>
    <row r="756" ht="14.25" customHeight="1" x14ac:dyDescent="0.4"/>
    <row r="757" ht="14.25" customHeight="1" x14ac:dyDescent="0.4"/>
    <row r="758" ht="14.25" customHeight="1" x14ac:dyDescent="0.4"/>
    <row r="759" ht="14.25" customHeight="1" x14ac:dyDescent="0.4"/>
    <row r="760" ht="14.25" customHeight="1" x14ac:dyDescent="0.4"/>
    <row r="761" ht="14.25" customHeight="1" x14ac:dyDescent="0.4"/>
    <row r="762" ht="14.25" customHeight="1" x14ac:dyDescent="0.4"/>
    <row r="763" ht="14.25" customHeight="1" x14ac:dyDescent="0.4"/>
    <row r="764" ht="14.25" customHeight="1" x14ac:dyDescent="0.4"/>
    <row r="765" ht="14.25" customHeight="1" x14ac:dyDescent="0.4"/>
    <row r="766" ht="14.25" customHeight="1" x14ac:dyDescent="0.4"/>
    <row r="767" ht="14.25" customHeight="1" x14ac:dyDescent="0.4"/>
    <row r="768" ht="14.25" customHeight="1" x14ac:dyDescent="0.4"/>
    <row r="769" ht="14.25" customHeight="1" x14ac:dyDescent="0.4"/>
    <row r="770" ht="14.25" customHeight="1" x14ac:dyDescent="0.4"/>
    <row r="771" ht="14.25" customHeight="1" x14ac:dyDescent="0.4"/>
    <row r="772" ht="14.25" customHeight="1" x14ac:dyDescent="0.4"/>
    <row r="773" ht="14.25" customHeight="1" x14ac:dyDescent="0.4"/>
    <row r="774" ht="14.25" customHeight="1" x14ac:dyDescent="0.4"/>
    <row r="775" ht="14.25" customHeight="1" x14ac:dyDescent="0.4"/>
    <row r="776" ht="14.25" customHeight="1" x14ac:dyDescent="0.4"/>
    <row r="777" ht="14.25" customHeight="1" x14ac:dyDescent="0.4"/>
    <row r="778" ht="14.25" customHeight="1" x14ac:dyDescent="0.4"/>
    <row r="779" ht="14.25" customHeight="1" x14ac:dyDescent="0.4"/>
    <row r="780" ht="14.25" customHeight="1" x14ac:dyDescent="0.4"/>
    <row r="781" ht="14.25" customHeight="1" x14ac:dyDescent="0.4"/>
    <row r="782" ht="14.25" customHeight="1" x14ac:dyDescent="0.4"/>
    <row r="783" ht="14.25" customHeight="1" x14ac:dyDescent="0.4"/>
    <row r="784" ht="14.25" customHeight="1" x14ac:dyDescent="0.4"/>
    <row r="785" ht="14.25" customHeight="1" x14ac:dyDescent="0.4"/>
    <row r="786" ht="14.25" customHeight="1" x14ac:dyDescent="0.4"/>
    <row r="787" ht="14.25" customHeight="1" x14ac:dyDescent="0.4"/>
    <row r="788" ht="14.25" customHeight="1" x14ac:dyDescent="0.4"/>
    <row r="789" ht="14.25" customHeight="1" x14ac:dyDescent="0.4"/>
    <row r="790" ht="14.25" customHeight="1" x14ac:dyDescent="0.4"/>
    <row r="791" ht="14.25" customHeight="1" x14ac:dyDescent="0.4"/>
    <row r="792" ht="14.25" customHeight="1" x14ac:dyDescent="0.4"/>
    <row r="793" ht="14.25" customHeight="1" x14ac:dyDescent="0.4"/>
    <row r="794" ht="14.25" customHeight="1" x14ac:dyDescent="0.4"/>
    <row r="795" ht="14.25" customHeight="1" x14ac:dyDescent="0.4"/>
    <row r="796" ht="14.25" customHeight="1" x14ac:dyDescent="0.4"/>
    <row r="797" ht="14.25" customHeight="1" x14ac:dyDescent="0.4"/>
    <row r="798" ht="14.25" customHeight="1" x14ac:dyDescent="0.4"/>
    <row r="799" ht="14.25" customHeight="1" x14ac:dyDescent="0.4"/>
    <row r="800" ht="14.25" customHeight="1" x14ac:dyDescent="0.4"/>
    <row r="801" ht="14.25" customHeight="1" x14ac:dyDescent="0.4"/>
    <row r="802" ht="14.25" customHeight="1" x14ac:dyDescent="0.4"/>
    <row r="803" ht="14.25" customHeight="1" x14ac:dyDescent="0.4"/>
    <row r="804" ht="14.25" customHeight="1" x14ac:dyDescent="0.4"/>
    <row r="805" ht="14.25" customHeight="1" x14ac:dyDescent="0.4"/>
    <row r="806" ht="14.25" customHeight="1" x14ac:dyDescent="0.4"/>
    <row r="807" ht="14.25" customHeight="1" x14ac:dyDescent="0.4"/>
    <row r="808" ht="14.25" customHeight="1" x14ac:dyDescent="0.4"/>
    <row r="809" ht="14.25" customHeight="1" x14ac:dyDescent="0.4"/>
    <row r="810" ht="14.25" customHeight="1" x14ac:dyDescent="0.4"/>
    <row r="811" ht="14.25" customHeight="1" x14ac:dyDescent="0.4"/>
    <row r="812" ht="14.25" customHeight="1" x14ac:dyDescent="0.4"/>
    <row r="813" ht="14.25" customHeight="1" x14ac:dyDescent="0.4"/>
    <row r="814" ht="14.25" customHeight="1" x14ac:dyDescent="0.4"/>
    <row r="815" ht="14.25" customHeight="1" x14ac:dyDescent="0.4"/>
    <row r="816" ht="14.25" customHeight="1" x14ac:dyDescent="0.4"/>
    <row r="817" ht="14.25" customHeight="1" x14ac:dyDescent="0.4"/>
    <row r="818" ht="14.25" customHeight="1" x14ac:dyDescent="0.4"/>
    <row r="819" ht="14.25" customHeight="1" x14ac:dyDescent="0.4"/>
    <row r="820" ht="14.25" customHeight="1" x14ac:dyDescent="0.4"/>
    <row r="821" ht="14.25" customHeight="1" x14ac:dyDescent="0.4"/>
    <row r="822" ht="14.25" customHeight="1" x14ac:dyDescent="0.4"/>
    <row r="823" ht="14.25" customHeight="1" x14ac:dyDescent="0.4"/>
    <row r="824" ht="14.25" customHeight="1" x14ac:dyDescent="0.4"/>
    <row r="825" ht="14.25" customHeight="1" x14ac:dyDescent="0.4"/>
    <row r="826" ht="14.25" customHeight="1" x14ac:dyDescent="0.4"/>
    <row r="827" ht="14.25" customHeight="1" x14ac:dyDescent="0.4"/>
    <row r="828" ht="14.25" customHeight="1" x14ac:dyDescent="0.4"/>
    <row r="829" ht="14.25" customHeight="1" x14ac:dyDescent="0.4"/>
    <row r="830" ht="14.25" customHeight="1" x14ac:dyDescent="0.4"/>
    <row r="831" ht="14.25" customHeight="1" x14ac:dyDescent="0.4"/>
    <row r="832" ht="14.25" customHeight="1" x14ac:dyDescent="0.4"/>
    <row r="833" ht="14.25" customHeight="1" x14ac:dyDescent="0.4"/>
    <row r="834" ht="14.25" customHeight="1" x14ac:dyDescent="0.4"/>
    <row r="835" ht="14.25" customHeight="1" x14ac:dyDescent="0.4"/>
    <row r="836" ht="14.25" customHeight="1" x14ac:dyDescent="0.4"/>
    <row r="837" ht="14.25" customHeight="1" x14ac:dyDescent="0.4"/>
    <row r="838" ht="14.25" customHeight="1" x14ac:dyDescent="0.4"/>
    <row r="839" ht="14.25" customHeight="1" x14ac:dyDescent="0.4"/>
    <row r="840" ht="14.25" customHeight="1" x14ac:dyDescent="0.4"/>
    <row r="841" ht="14.25" customHeight="1" x14ac:dyDescent="0.4"/>
    <row r="842" ht="14.25" customHeight="1" x14ac:dyDescent="0.4"/>
    <row r="843" ht="14.25" customHeight="1" x14ac:dyDescent="0.4"/>
    <row r="844" ht="14.25" customHeight="1" x14ac:dyDescent="0.4"/>
    <row r="845" ht="14.25" customHeight="1" x14ac:dyDescent="0.4"/>
    <row r="846" ht="14.25" customHeight="1" x14ac:dyDescent="0.4"/>
    <row r="847" ht="14.25" customHeight="1" x14ac:dyDescent="0.4"/>
    <row r="848" ht="14.25" customHeight="1" x14ac:dyDescent="0.4"/>
    <row r="849" ht="14.25" customHeight="1" x14ac:dyDescent="0.4"/>
    <row r="850" ht="14.25" customHeight="1" x14ac:dyDescent="0.4"/>
    <row r="851" ht="14.25" customHeight="1" x14ac:dyDescent="0.4"/>
    <row r="852" ht="14.25" customHeight="1" x14ac:dyDescent="0.4"/>
    <row r="853" ht="14.25" customHeight="1" x14ac:dyDescent="0.4"/>
    <row r="854" ht="14.25" customHeight="1" x14ac:dyDescent="0.4"/>
    <row r="855" ht="14.25" customHeight="1" x14ac:dyDescent="0.4"/>
    <row r="856" ht="14.25" customHeight="1" x14ac:dyDescent="0.4"/>
    <row r="857" ht="14.25" customHeight="1" x14ac:dyDescent="0.4"/>
    <row r="858" ht="14.25" customHeight="1" x14ac:dyDescent="0.4"/>
    <row r="859" ht="14.25" customHeight="1" x14ac:dyDescent="0.4"/>
    <row r="860" ht="14.25" customHeight="1" x14ac:dyDescent="0.4"/>
    <row r="861" ht="14.25" customHeight="1" x14ac:dyDescent="0.4"/>
    <row r="862" ht="14.25" customHeight="1" x14ac:dyDescent="0.4"/>
    <row r="863" ht="14.25" customHeight="1" x14ac:dyDescent="0.4"/>
    <row r="864" ht="14.25" customHeight="1" x14ac:dyDescent="0.4"/>
    <row r="865" ht="14.25" customHeight="1" x14ac:dyDescent="0.4"/>
    <row r="866" ht="14.25" customHeight="1" x14ac:dyDescent="0.4"/>
    <row r="867" ht="14.25" customHeight="1" x14ac:dyDescent="0.4"/>
    <row r="868" ht="14.25" customHeight="1" x14ac:dyDescent="0.4"/>
    <row r="869" ht="14.25" customHeight="1" x14ac:dyDescent="0.4"/>
    <row r="870" ht="14.25" customHeight="1" x14ac:dyDescent="0.4"/>
    <row r="871" ht="14.25" customHeight="1" x14ac:dyDescent="0.4"/>
    <row r="872" ht="14.25" customHeight="1" x14ac:dyDescent="0.4"/>
    <row r="873" ht="14.25" customHeight="1" x14ac:dyDescent="0.4"/>
    <row r="874" ht="14.25" customHeight="1" x14ac:dyDescent="0.4"/>
    <row r="875" ht="14.25" customHeight="1" x14ac:dyDescent="0.4"/>
    <row r="876" ht="14.25" customHeight="1" x14ac:dyDescent="0.4"/>
    <row r="877" ht="14.25" customHeight="1" x14ac:dyDescent="0.4"/>
    <row r="878" ht="14.25" customHeight="1" x14ac:dyDescent="0.4"/>
    <row r="879" ht="14.25" customHeight="1" x14ac:dyDescent="0.4"/>
    <row r="880" ht="14.25" customHeight="1" x14ac:dyDescent="0.4"/>
    <row r="881" ht="14.25" customHeight="1" x14ac:dyDescent="0.4"/>
    <row r="882" ht="14.25" customHeight="1" x14ac:dyDescent="0.4"/>
    <row r="883" ht="14.25" customHeight="1" x14ac:dyDescent="0.4"/>
    <row r="884" ht="14.25" customHeight="1" x14ac:dyDescent="0.4"/>
    <row r="885" ht="14.25" customHeight="1" x14ac:dyDescent="0.4"/>
    <row r="886" ht="14.25" customHeight="1" x14ac:dyDescent="0.4"/>
    <row r="887" ht="14.25" customHeight="1" x14ac:dyDescent="0.4"/>
    <row r="888" ht="14.25" customHeight="1" x14ac:dyDescent="0.4"/>
    <row r="889" ht="14.25" customHeight="1" x14ac:dyDescent="0.4"/>
    <row r="890" ht="14.25" customHeight="1" x14ac:dyDescent="0.4"/>
    <row r="891" ht="14.25" customHeight="1" x14ac:dyDescent="0.4"/>
    <row r="892" ht="14.25" customHeight="1" x14ac:dyDescent="0.4"/>
    <row r="893" ht="14.25" customHeight="1" x14ac:dyDescent="0.4"/>
    <row r="894" ht="14.25" customHeight="1" x14ac:dyDescent="0.4"/>
    <row r="895" ht="14.25" customHeight="1" x14ac:dyDescent="0.4"/>
    <row r="896" ht="14.25" customHeight="1" x14ac:dyDescent="0.4"/>
    <row r="897" ht="14.25" customHeight="1" x14ac:dyDescent="0.4"/>
    <row r="898" ht="14.25" customHeight="1" x14ac:dyDescent="0.4"/>
    <row r="899" ht="14.25" customHeight="1" x14ac:dyDescent="0.4"/>
    <row r="900" ht="14.25" customHeight="1" x14ac:dyDescent="0.4"/>
    <row r="901" ht="14.25" customHeight="1" x14ac:dyDescent="0.4"/>
    <row r="902" ht="14.25" customHeight="1" x14ac:dyDescent="0.4"/>
    <row r="903" ht="14.25" customHeight="1" x14ac:dyDescent="0.4"/>
    <row r="904" ht="14.25" customHeight="1" x14ac:dyDescent="0.4"/>
    <row r="905" ht="14.25" customHeight="1" x14ac:dyDescent="0.4"/>
    <row r="906" ht="14.25" customHeight="1" x14ac:dyDescent="0.4"/>
    <row r="907" ht="14.25" customHeight="1" x14ac:dyDescent="0.4"/>
    <row r="908" ht="14.25" customHeight="1" x14ac:dyDescent="0.4"/>
    <row r="909" ht="14.25" customHeight="1" x14ac:dyDescent="0.4"/>
    <row r="910" ht="14.25" customHeight="1" x14ac:dyDescent="0.4"/>
    <row r="911" ht="14.25" customHeight="1" x14ac:dyDescent="0.4"/>
    <row r="912" ht="14.25" customHeight="1" x14ac:dyDescent="0.4"/>
    <row r="913" ht="14.25" customHeight="1" x14ac:dyDescent="0.4"/>
    <row r="914" ht="14.25" customHeight="1" x14ac:dyDescent="0.4"/>
    <row r="915" ht="14.25" customHeight="1" x14ac:dyDescent="0.4"/>
    <row r="916" ht="14.25" customHeight="1" x14ac:dyDescent="0.4"/>
    <row r="917" ht="14.25" customHeight="1" x14ac:dyDescent="0.4"/>
    <row r="918" ht="14.25" customHeight="1" x14ac:dyDescent="0.4"/>
    <row r="919" ht="14.25" customHeight="1" x14ac:dyDescent="0.4"/>
    <row r="920" ht="14.25" customHeight="1" x14ac:dyDescent="0.4"/>
    <row r="921" ht="14.25" customHeight="1" x14ac:dyDescent="0.4"/>
    <row r="922" ht="14.25" customHeight="1" x14ac:dyDescent="0.4"/>
    <row r="923" ht="14.25" customHeight="1" x14ac:dyDescent="0.4"/>
    <row r="924" ht="14.25" customHeight="1" x14ac:dyDescent="0.4"/>
    <row r="925" ht="14.25" customHeight="1" x14ac:dyDescent="0.4"/>
    <row r="926" ht="14.25" customHeight="1" x14ac:dyDescent="0.4"/>
    <row r="927" ht="14.25" customHeight="1" x14ac:dyDescent="0.4"/>
    <row r="928" ht="14.25" customHeight="1" x14ac:dyDescent="0.4"/>
    <row r="929" ht="14.25" customHeight="1" x14ac:dyDescent="0.4"/>
    <row r="930" ht="14.25" customHeight="1" x14ac:dyDescent="0.4"/>
    <row r="931" ht="14.25" customHeight="1" x14ac:dyDescent="0.4"/>
    <row r="932" ht="14.25" customHeight="1" x14ac:dyDescent="0.4"/>
    <row r="933" ht="14.25" customHeight="1" x14ac:dyDescent="0.4"/>
    <row r="934" ht="14.25" customHeight="1" x14ac:dyDescent="0.4"/>
    <row r="935" ht="14.25" customHeight="1" x14ac:dyDescent="0.4"/>
    <row r="936" ht="14.25" customHeight="1" x14ac:dyDescent="0.4"/>
    <row r="937" ht="14.25" customHeight="1" x14ac:dyDescent="0.4"/>
    <row r="938" ht="14.25" customHeight="1" x14ac:dyDescent="0.4"/>
    <row r="939" ht="14.25" customHeight="1" x14ac:dyDescent="0.4"/>
    <row r="940" ht="14.25" customHeight="1" x14ac:dyDescent="0.4"/>
    <row r="941" ht="14.25" customHeight="1" x14ac:dyDescent="0.4"/>
    <row r="942" ht="14.25" customHeight="1" x14ac:dyDescent="0.4"/>
    <row r="943" ht="14.25" customHeight="1" x14ac:dyDescent="0.4"/>
  </sheetData>
  <mergeCells count="16">
    <mergeCell ref="I11:J11"/>
    <mergeCell ref="D25:F25"/>
    <mergeCell ref="D26:F35"/>
    <mergeCell ref="H25:I35"/>
    <mergeCell ref="E10:F10"/>
    <mergeCell ref="E15:F15"/>
    <mergeCell ref="C16:D16"/>
    <mergeCell ref="A25:B25"/>
    <mergeCell ref="E2:H2"/>
    <mergeCell ref="A38:G38"/>
    <mergeCell ref="A1:J1"/>
    <mergeCell ref="A2:B2"/>
    <mergeCell ref="C2:D2"/>
    <mergeCell ref="I2:J2"/>
    <mergeCell ref="A8:B8"/>
    <mergeCell ref="I4:J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6F33974202A44F9AD5944132D54B36" ma:contentTypeVersion="13" ma:contentTypeDescription="Create a new document." ma:contentTypeScope="" ma:versionID="07e7b3ece87b3c162d98d72062ea17b7">
  <xsd:schema xmlns:xsd="http://www.w3.org/2001/XMLSchema" xmlns:xs="http://www.w3.org/2001/XMLSchema" xmlns:p="http://schemas.microsoft.com/office/2006/metadata/properties" xmlns:ns3="2f524bcd-3079-4ecf-abe8-b1426d8a542e" xmlns:ns4="8b383d76-5c0e-4ba9-b046-49ee5350dcb5" targetNamespace="http://schemas.microsoft.com/office/2006/metadata/properties" ma:root="true" ma:fieldsID="034f63090fc98f35253d060bcf087344" ns3:_="" ns4:_="">
    <xsd:import namespace="2f524bcd-3079-4ecf-abe8-b1426d8a542e"/>
    <xsd:import namespace="8b383d76-5c0e-4ba9-b046-49ee5350dcb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524bcd-3079-4ecf-abe8-b1426d8a54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383d76-5c0e-4ba9-b046-49ee5350dcb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1A9F99-49D8-41DF-A9F7-525A3F3B5A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524bcd-3079-4ecf-abe8-b1426d8a542e"/>
    <ds:schemaRef ds:uri="8b383d76-5c0e-4ba9-b046-49ee5350dc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8DB29C-B973-459E-BF03-2F95F9030C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4C295A-6341-4DA9-B5CC-E8B340E9804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Savvy Due Diligence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Peterson</dc:creator>
  <cp:lastModifiedBy>Matt Peterson</cp:lastModifiedBy>
  <dcterms:created xsi:type="dcterms:W3CDTF">2019-11-27T22:44:02Z</dcterms:created>
  <dcterms:modified xsi:type="dcterms:W3CDTF">2019-11-27T23:24:03Z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0x010100006F33974202A44F9AD5944132D54B36</vt:lpwstr>
  </property>
</Properties>
</file>